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Group A" sheetId="1" r:id="rId1"/>
    <sheet name="Group c" sheetId="2" r:id="rId2"/>
    <sheet name="Group D" sheetId="3" r:id="rId3"/>
  </sheets>
  <definedNames/>
  <calcPr fullCalcOnLoad="1"/>
</workbook>
</file>

<file path=xl/sharedStrings.xml><?xml version="1.0" encoding="utf-8"?>
<sst xmlns="http://schemas.openxmlformats.org/spreadsheetml/2006/main" count="307" uniqueCount="307">
  <si>
    <t>Pay as on 09.04.2009</t>
  </si>
  <si>
    <t>S.N.</t>
  </si>
  <si>
    <t>Name of Doctors</t>
  </si>
  <si>
    <t>Designation</t>
  </si>
  <si>
    <t>B.Pay</t>
  </si>
  <si>
    <t>Grade Pay</t>
  </si>
  <si>
    <t>NPA</t>
  </si>
  <si>
    <t>TA</t>
  </si>
  <si>
    <t>HRA</t>
  </si>
  <si>
    <t>DA @ 22%</t>
  </si>
  <si>
    <t>AA</t>
  </si>
  <si>
    <t>PGA</t>
  </si>
  <si>
    <t>Spl. Inc.</t>
  </si>
  <si>
    <t>Gross Amount</t>
  </si>
  <si>
    <t>Dr.Pardeep Kumar</t>
  </si>
  <si>
    <t>Addl.Director</t>
  </si>
  <si>
    <t>Dr. Atul Prakash</t>
  </si>
  <si>
    <t>CMO NFSG</t>
  </si>
  <si>
    <t>Dr.  Nirmal Baliga</t>
  </si>
  <si>
    <t>CMO NFSG</t>
  </si>
  <si>
    <t>Dr. Jai Pal Singh</t>
  </si>
  <si>
    <t>CMO NFSG</t>
  </si>
  <si>
    <t>Dr. Raj kumar</t>
  </si>
  <si>
    <t>CMO NFSG</t>
  </si>
  <si>
    <t>Dr. A.K Naharia</t>
  </si>
  <si>
    <t>CMO NFSG</t>
  </si>
  <si>
    <t>Dr. V.P. Singh</t>
  </si>
  <si>
    <t>CMO NFSG</t>
  </si>
  <si>
    <t>Dr. Ram Vir Singh</t>
  </si>
  <si>
    <t>CMO NFSG</t>
  </si>
  <si>
    <t>Dr.Anil Kumar</t>
  </si>
  <si>
    <t>CMO NFSG</t>
  </si>
  <si>
    <t>Dr. P.N Khadwalia</t>
  </si>
  <si>
    <t>CMO NFSG</t>
  </si>
  <si>
    <t>Dr. Suman Rani</t>
  </si>
  <si>
    <t>CMO NFSG</t>
  </si>
  <si>
    <t>Dr. Poonam Kaushik</t>
  </si>
  <si>
    <t>CMO NFSG</t>
  </si>
  <si>
    <t>Dr. S.K. Chawla</t>
  </si>
  <si>
    <t>CMO NFSG</t>
  </si>
  <si>
    <t>Dr. A.B.Lal</t>
  </si>
  <si>
    <t>CMO NFSG</t>
  </si>
  <si>
    <t>Dr. Anita Aren</t>
  </si>
  <si>
    <t xml:space="preserve">CMO </t>
  </si>
  <si>
    <t>Dr. Ajay Kumar</t>
  </si>
  <si>
    <t xml:space="preserve">CMO </t>
  </si>
  <si>
    <t>Dr. Renu Chawla</t>
  </si>
  <si>
    <t xml:space="preserve">CMO </t>
  </si>
  <si>
    <t>Dr. Anjali Gupta</t>
  </si>
  <si>
    <t>MO</t>
  </si>
  <si>
    <t>Dr. Manisha Mittal</t>
  </si>
  <si>
    <t>MO</t>
  </si>
  <si>
    <t>Dr. Shashi Gokhale</t>
  </si>
  <si>
    <t>CMO(Ay.)</t>
  </si>
  <si>
    <t>Dr. Sanjay Kumar</t>
  </si>
  <si>
    <t>SMO(Ay)</t>
  </si>
  <si>
    <t>Dr. B.K Sahu</t>
  </si>
  <si>
    <t>SMO(HOM)</t>
  </si>
  <si>
    <t>Dr. Deepali Chawla</t>
  </si>
  <si>
    <t>S.M.O.</t>
  </si>
  <si>
    <t>Dr. Shiv Charan</t>
  </si>
  <si>
    <t>Med. Splt.</t>
  </si>
  <si>
    <t>Dr.N.K.Bisui</t>
  </si>
  <si>
    <t>MO(HOM)</t>
  </si>
  <si>
    <t>S.N.</t>
  </si>
  <si>
    <t>Name of Employee</t>
  </si>
  <si>
    <t>Desig.</t>
  </si>
  <si>
    <t>B.Pay</t>
  </si>
  <si>
    <t>Grade Pay</t>
  </si>
  <si>
    <t>DA</t>
  </si>
  <si>
    <t>TA</t>
  </si>
  <si>
    <t>HRA</t>
  </si>
  <si>
    <t>WA</t>
  </si>
  <si>
    <t>PCA</t>
  </si>
  <si>
    <t>Spl.</t>
  </si>
  <si>
    <t>Gross</t>
  </si>
  <si>
    <t>Inc.</t>
  </si>
  <si>
    <t>Amount</t>
  </si>
  <si>
    <t>Sh. Asha Ram</t>
  </si>
  <si>
    <t>O.S.</t>
  </si>
  <si>
    <t>,,    S.C. Gupta</t>
  </si>
  <si>
    <t>UDC</t>
  </si>
  <si>
    <t>,,    P.C. Jain</t>
  </si>
  <si>
    <t>Cashier</t>
  </si>
  <si>
    <t>Smt.Madhu Bhalla</t>
  </si>
  <si>
    <t>LDC</t>
  </si>
  <si>
    <t>Sh. Ashok Kr. Dhoor</t>
  </si>
  <si>
    <t xml:space="preserve"> -do-</t>
  </si>
  <si>
    <t>,,    Karan Nayyer</t>
  </si>
  <si>
    <t xml:space="preserve"> -do-</t>
  </si>
  <si>
    <t>,,    A.K. Bhardwaj</t>
  </si>
  <si>
    <t xml:space="preserve"> -do-</t>
  </si>
  <si>
    <t xml:space="preserve">      --</t>
  </si>
  <si>
    <t>,,    Vinod Kumar</t>
  </si>
  <si>
    <t xml:space="preserve"> -do-</t>
  </si>
  <si>
    <t>,,    Dinesh Chand Sharma</t>
  </si>
  <si>
    <t xml:space="preserve"> -do-</t>
  </si>
  <si>
    <t>,,    Gopi Chand</t>
  </si>
  <si>
    <t xml:space="preserve"> -do-</t>
  </si>
  <si>
    <t>Smt. Nisha Bhardwaj</t>
  </si>
  <si>
    <t xml:space="preserve"> -do-</t>
  </si>
  <si>
    <t>Sh. Khalil Ulla Khan</t>
  </si>
  <si>
    <t xml:space="preserve"> -do-</t>
  </si>
  <si>
    <t>,,    K.P.Singh</t>
  </si>
  <si>
    <t xml:space="preserve"> -do-</t>
  </si>
  <si>
    <t>,,    Jai Prakash</t>
  </si>
  <si>
    <t xml:space="preserve"> -do-</t>
  </si>
  <si>
    <t>,,    Jagdish Chand</t>
  </si>
  <si>
    <t xml:space="preserve"> -do-</t>
  </si>
  <si>
    <t>,,    Lavesh Solanki</t>
  </si>
  <si>
    <t xml:space="preserve"> -do-</t>
  </si>
  <si>
    <t>Smt. Sheela Devi</t>
  </si>
  <si>
    <t xml:space="preserve"> -do-</t>
  </si>
  <si>
    <t>Sh. Jahangir Khan</t>
  </si>
  <si>
    <t xml:space="preserve"> -do-</t>
  </si>
  <si>
    <t>,,    N.K. Mathella</t>
  </si>
  <si>
    <t xml:space="preserve">  -do-</t>
  </si>
  <si>
    <t>,,    Prem Sagar Sharma</t>
  </si>
  <si>
    <t xml:space="preserve">  -do-</t>
  </si>
  <si>
    <t>,,    C.P.Singh</t>
  </si>
  <si>
    <t xml:space="preserve">  -do-</t>
  </si>
  <si>
    <t>,,    Prakash Chand</t>
  </si>
  <si>
    <t xml:space="preserve">  -do-</t>
  </si>
  <si>
    <t>,,    Chatar Singh</t>
  </si>
  <si>
    <t xml:space="preserve">  -do-</t>
  </si>
  <si>
    <t>,,    Ram Saran</t>
  </si>
  <si>
    <t xml:space="preserve">  -do-</t>
  </si>
  <si>
    <t>,,    Yogendra Kumar</t>
  </si>
  <si>
    <t xml:space="preserve">  -do-</t>
  </si>
  <si>
    <t>,,    Vishambhar Dayal</t>
  </si>
  <si>
    <t xml:space="preserve">  -do-</t>
  </si>
  <si>
    <t>,,    Ashwani Kumar</t>
  </si>
  <si>
    <t xml:space="preserve">  -do-</t>
  </si>
  <si>
    <t>,,    K. C. Tripathi</t>
  </si>
  <si>
    <t>Pharm.</t>
  </si>
  <si>
    <t>,,    Arvind Kumar</t>
  </si>
  <si>
    <t xml:space="preserve">  -do-</t>
  </si>
  <si>
    <t>,,    S. M. Dixit</t>
  </si>
  <si>
    <t xml:space="preserve">  -do-</t>
  </si>
  <si>
    <t>,,    Inder Pal Singh</t>
  </si>
  <si>
    <t xml:space="preserve">  -do-</t>
  </si>
  <si>
    <t>,,    Jagdish Ahuja</t>
  </si>
  <si>
    <t xml:space="preserve">  -do-</t>
  </si>
  <si>
    <t>,,    Ajay Kapoor</t>
  </si>
  <si>
    <t xml:space="preserve">  -do-</t>
  </si>
  <si>
    <t>,,    Jas Pal Singh</t>
  </si>
  <si>
    <t xml:space="preserve">  -do-</t>
  </si>
  <si>
    <t>,,    Nayan Singh</t>
  </si>
  <si>
    <t xml:space="preserve">  -do-</t>
  </si>
  <si>
    <t>,,    Chander Shekher Giri</t>
  </si>
  <si>
    <t xml:space="preserve">  -do-</t>
  </si>
  <si>
    <t>,,    Krishan Kr. Arya</t>
  </si>
  <si>
    <t xml:space="preserve">  -do-</t>
  </si>
  <si>
    <t>,,    A.K. Srivastava</t>
  </si>
  <si>
    <t xml:space="preserve">  -do-</t>
  </si>
  <si>
    <t>,,    Nakul Dev Pandey</t>
  </si>
  <si>
    <t>PCC(Ar.)</t>
  </si>
  <si>
    <t>,,    N.D. Tripathi</t>
  </si>
  <si>
    <t xml:space="preserve">  -do-</t>
  </si>
  <si>
    <t>,,    Sheesh Pal Singh</t>
  </si>
  <si>
    <t>LabTech.</t>
  </si>
  <si>
    <t>,,    Bhanwar Singh</t>
  </si>
  <si>
    <t>ECGTech.</t>
  </si>
  <si>
    <t>,,    Inder Pal Singh</t>
  </si>
  <si>
    <t>Driver</t>
  </si>
  <si>
    <t>"    Raj Kumar</t>
  </si>
  <si>
    <t>LabTech.</t>
  </si>
  <si>
    <t>Sl. No.</t>
  </si>
  <si>
    <t>Name of Employee</t>
  </si>
  <si>
    <t>Designation</t>
  </si>
  <si>
    <t>Basic Pay</t>
  </si>
  <si>
    <t>Grade Pay</t>
  </si>
  <si>
    <t>D.A.</t>
  </si>
  <si>
    <t>T.A.</t>
  </si>
  <si>
    <t>HRA</t>
  </si>
  <si>
    <t>PCA</t>
  </si>
  <si>
    <t>W.A.</t>
  </si>
  <si>
    <t>U.A.</t>
  </si>
  <si>
    <t>N.A.</t>
  </si>
  <si>
    <t>Other Allow.</t>
  </si>
  <si>
    <t>Gross Amount</t>
  </si>
  <si>
    <t>Sh.Ashwani Kumar Bhardwaj</t>
  </si>
  <si>
    <t>P.C.C.(Homeo)</t>
  </si>
  <si>
    <t>Km.Anamika Ruhela</t>
  </si>
  <si>
    <t xml:space="preserve">     --do--</t>
  </si>
  <si>
    <t>Smt.Rinku Kumari</t>
  </si>
  <si>
    <t>Staff Nurse</t>
  </si>
  <si>
    <t xml:space="preserve"> Ashna Menon</t>
  </si>
  <si>
    <t xml:space="preserve">    --do--</t>
  </si>
  <si>
    <t>Sh. Rahul Kumar</t>
  </si>
  <si>
    <t xml:space="preserve">    --do--</t>
  </si>
  <si>
    <t>Smt.Sangeeta Rani</t>
  </si>
  <si>
    <t xml:space="preserve">    --do--</t>
  </si>
  <si>
    <t>,, Sushma Rani</t>
  </si>
  <si>
    <t xml:space="preserve">    --do--</t>
  </si>
  <si>
    <t>,, Jyoti Nisha Rufus</t>
  </si>
  <si>
    <t xml:space="preserve">    --do--</t>
  </si>
  <si>
    <t>Sh.Sudershan Kumar</t>
  </si>
  <si>
    <t>Lab Tech.</t>
  </si>
  <si>
    <t>S.N.</t>
  </si>
  <si>
    <t>Name of Employee</t>
  </si>
  <si>
    <t>Desig.</t>
  </si>
  <si>
    <t>B.Pay</t>
  </si>
  <si>
    <t>Grade Pay</t>
  </si>
  <si>
    <t>DA @ 22%</t>
  </si>
  <si>
    <t>TA</t>
  </si>
  <si>
    <t>HRA</t>
  </si>
  <si>
    <t>WA</t>
  </si>
  <si>
    <t>PCA</t>
  </si>
  <si>
    <t>Spl.Inc.</t>
  </si>
  <si>
    <t>Gross</t>
  </si>
  <si>
    <t>Sh. Vimal Kr. Saini</t>
  </si>
  <si>
    <t>Dresser</t>
  </si>
  <si>
    <t>Sh. Vijay Kr. Garg</t>
  </si>
  <si>
    <t>Dresser</t>
  </si>
  <si>
    <t>Sh. Zamaluddin</t>
  </si>
  <si>
    <t>Dresser</t>
  </si>
  <si>
    <t>Sh. Tej Pal Singh</t>
  </si>
  <si>
    <t>Dresser</t>
  </si>
  <si>
    <t>Sh. Amarjeet Singh</t>
  </si>
  <si>
    <t>Dresser</t>
  </si>
  <si>
    <t>Sh. Promod Kumar</t>
  </si>
  <si>
    <t>Dresser</t>
  </si>
  <si>
    <t>Sh. Rana Singh</t>
  </si>
  <si>
    <t>Dresser</t>
  </si>
  <si>
    <t>Smt. Urmila Devi</t>
  </si>
  <si>
    <t>F.A.</t>
  </si>
  <si>
    <t>Sh. Sheela Devi</t>
  </si>
  <si>
    <t>F.A.</t>
  </si>
  <si>
    <t>Sh. Anuradha Verma</t>
  </si>
  <si>
    <t>F.A.</t>
  </si>
  <si>
    <t>Sh. Beenu Massey</t>
  </si>
  <si>
    <t>F.A.</t>
  </si>
  <si>
    <t>Sh.Shakeela</t>
  </si>
  <si>
    <t>F.A.</t>
  </si>
  <si>
    <t>Sh. Sudha Rani</t>
  </si>
  <si>
    <t>F.A.</t>
  </si>
  <si>
    <t>Sh. Bimla Devi</t>
  </si>
  <si>
    <t>F.A.</t>
  </si>
  <si>
    <t>Sh. Krishna Devi</t>
  </si>
  <si>
    <t>F.A.</t>
  </si>
  <si>
    <t>Sh. Sharda Devi</t>
  </si>
  <si>
    <t>F.A.</t>
  </si>
  <si>
    <t>Sh. Anil Kr. Sharma</t>
  </si>
  <si>
    <t>Packer</t>
  </si>
  <si>
    <t>Sh. Rajender Kumar</t>
  </si>
  <si>
    <t>Lab Att.</t>
  </si>
  <si>
    <t>Sh. Rama Nand</t>
  </si>
  <si>
    <t>Lab Att.</t>
  </si>
  <si>
    <t>Sh. Ram Bir Singh</t>
  </si>
  <si>
    <t>Lab Att.</t>
  </si>
  <si>
    <t>Sh. Jitender Singh</t>
  </si>
  <si>
    <t>Nur. Att.</t>
  </si>
  <si>
    <t>Sh. Ram Lubhaya</t>
  </si>
  <si>
    <t>Nur. Att.</t>
  </si>
  <si>
    <t>Sh. Vinod Kr. Sharma</t>
  </si>
  <si>
    <t>Nur. Att.</t>
  </si>
  <si>
    <t>Sh. Om Pal Singh</t>
  </si>
  <si>
    <t>Nur. Att.</t>
  </si>
  <si>
    <t>Sh. Chottey Lal ll</t>
  </si>
  <si>
    <t>Nur. Att.</t>
  </si>
  <si>
    <t>Sh. Raj Pal Singh</t>
  </si>
  <si>
    <t>Peon.</t>
  </si>
  <si>
    <t>Sh. Rajveer Singh</t>
  </si>
  <si>
    <t>Peon.</t>
  </si>
  <si>
    <t>Sh. Gajender Singh</t>
  </si>
  <si>
    <t>Peon.</t>
  </si>
  <si>
    <t>Sh. Subhash Chand</t>
  </si>
  <si>
    <t>Peon.</t>
  </si>
  <si>
    <t>Sh. Suresh Pal</t>
  </si>
  <si>
    <t>Peon.</t>
  </si>
  <si>
    <t>Sh. Shyam Sunder</t>
  </si>
  <si>
    <t>Peon.</t>
  </si>
  <si>
    <t>Sh. Naresh Kumar</t>
  </si>
  <si>
    <t>Peon.</t>
  </si>
  <si>
    <t>Sh. Jai Pal Singh</t>
  </si>
  <si>
    <t>Peon.</t>
  </si>
  <si>
    <t>Sh. Faqeer Chand</t>
  </si>
  <si>
    <t>Peon.</t>
  </si>
  <si>
    <t>Sh. Rakesh Kr. Gautam</t>
  </si>
  <si>
    <t>Chowki.</t>
  </si>
  <si>
    <t>Sh. Vinod Kumar</t>
  </si>
  <si>
    <t>Chowki.</t>
  </si>
  <si>
    <t>Sh. Sanjay Kumar</t>
  </si>
  <si>
    <t>Chowki.</t>
  </si>
  <si>
    <t>Sh. Jitendra Singh</t>
  </si>
  <si>
    <t>Chowki.</t>
  </si>
  <si>
    <t>Sh. Krishan Kumar</t>
  </si>
  <si>
    <t>Chowki.</t>
  </si>
  <si>
    <t>Sh. Amit Kumar</t>
  </si>
  <si>
    <t>Chowki.</t>
  </si>
  <si>
    <t>Sh. Munna Lal</t>
  </si>
  <si>
    <t>S/W</t>
  </si>
  <si>
    <t>Sh. Bhopal Singh</t>
  </si>
  <si>
    <t>S/W</t>
  </si>
  <si>
    <t>Sh. Kiran Pal Singh</t>
  </si>
  <si>
    <t>S/W</t>
  </si>
  <si>
    <t>Sh. Tara Chand</t>
  </si>
  <si>
    <t>S/W</t>
  </si>
  <si>
    <t>Sh. Narendra Kumar</t>
  </si>
  <si>
    <t>S/W</t>
  </si>
  <si>
    <t>Sh. Nepal Singh</t>
  </si>
  <si>
    <t>S/W</t>
  </si>
  <si>
    <t>Sh. Surendra Kumar</t>
  </si>
  <si>
    <t>S/W</t>
  </si>
  <si>
    <t>Sh. Sat Pal Singh</t>
  </si>
  <si>
    <t>S/W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</si>
</sst>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 applyNumberFormat="0" applyAlignment="0" applyProtection="0"/>
    <xf numFmtId="164" fontId="0" fillId="3" borderId="0" applyNumberFormat="0" applyAlignment="0" applyProtection="0"/>
    <xf numFmtId="164" fontId="0" fillId="4" borderId="0" applyNumberFormat="0" applyAlignment="0" applyProtection="0"/>
    <xf numFmtId="164" fontId="0" fillId="5" borderId="0" applyNumberFormat="0" applyAlignment="0" applyProtection="0"/>
    <xf numFmtId="164" fontId="0" fillId="6" borderId="0" applyNumberFormat="0" applyAlignment="0" applyProtection="0"/>
    <xf numFmtId="164" fontId="0" fillId="7" borderId="0" applyNumberFormat="0" applyAlignment="0" applyProtection="0"/>
    <xf numFmtId="164" fontId="0" fillId="8" borderId="0" applyNumberFormat="0" applyAlignment="0" applyProtection="0"/>
    <xf numFmtId="164" fontId="0" fillId="9" borderId="0" applyNumberFormat="0" applyAlignment="0" applyProtection="0"/>
    <xf numFmtId="164" fontId="0" fillId="10" borderId="0" applyNumberFormat="0" applyAlignment="0" applyProtection="0"/>
    <xf numFmtId="164" fontId="0" fillId="5" borderId="0" applyNumberFormat="0" applyAlignment="0" applyProtection="0"/>
    <xf numFmtId="164" fontId="0" fillId="8" borderId="0" applyNumberFormat="0" applyAlignment="0" applyProtection="0"/>
    <xf numFmtId="164" fontId="0" fillId="11" borderId="0" applyNumberFormat="0" applyAlignment="0" applyProtection="0"/>
    <xf numFmtId="164" fontId="2" fillId="12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5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8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9" borderId="0" applyNumberFormat="0" applyAlignment="0" applyProtection="0"/>
    <xf numFmtId="164" fontId="3" fillId="3" borderId="0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Alignment="0" applyProtection="0"/>
    <xf numFmtId="164" fontId="7" fillId="4" borderId="0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9" fillId="24" borderId="0" xfId="56" applyFont="1" applyFill="1" applyBorder="1">
      <alignment/>
      <protection/>
    </xf>
    <xf numFmtId="164" fontId="19" fillId="24" borderId="0" xfId="56" applyFont="1" applyFill="1" applyBorder="1" applyAlignment="1">
      <alignment horizontal="center"/>
      <protection/>
    </xf>
    <xf numFmtId="164" fontId="1" fillId="0" borderId="0" xfId="56" applyBorder="1">
      <alignment/>
      <protection/>
    </xf>
    <xf numFmtId="164" fontId="1" fillId="0" borderId="0" xfId="56" applyBorder="1" applyAlignment="1">
      <alignment horizontal="center"/>
      <protection/>
    </xf>
    <xf numFmtId="164" fontId="1" fillId="0" borderId="0" xfId="56" applyFont="1" applyBorder="1" applyAlignment="1">
      <alignment horizontal="center"/>
      <protection/>
    </xf>
    <xf numFmtId="164" fontId="20" fillId="24" borderId="10" xfId="0" applyFont="1" applyFill="1" applyBorder="1" applyAlignment="1">
      <alignment horizontal="center"/>
    </xf>
    <xf numFmtId="164" fontId="20" fillId="24" borderId="10" xfId="0" applyFont="1" applyFill="1" applyBorder="1" applyAlignment="1">
      <alignment horizontal="center" wrapText="1"/>
    </xf>
    <xf numFmtId="164" fontId="21" fillId="24" borderId="10" xfId="0" applyFont="1" applyFill="1" applyBorder="1" applyAlignment="1">
      <alignment/>
    </xf>
    <xf numFmtId="164" fontId="21" fillId="24" borderId="10" xfId="0" applyFont="1" applyFill="1" applyBorder="1" applyAlignment="1">
      <alignment wrapText="1"/>
    </xf>
    <xf numFmtId="164" fontId="21" fillId="24" borderId="10" xfId="0" applyFont="1" applyFill="1" applyBorder="1" applyAlignment="1">
      <alignment horizontal="center"/>
    </xf>
    <xf numFmtId="164" fontId="22" fillId="24" borderId="10" xfId="0" applyFont="1" applyFill="1" applyBorder="1" applyAlignment="1">
      <alignment/>
    </xf>
    <xf numFmtId="164" fontId="1" fillId="0" borderId="0" xfId="56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I8" sqref="I8"/>
    </sheetView>
  </sheetViews>
  <sheetFormatPr defaultColWidth="9.140625" defaultRowHeight="15"/>
  <cols>
    <col min="1" max="1" width="4.57421875" style="1" customWidth="1"/>
    <col min="2" max="2" width="17.421875" style="1" customWidth="1"/>
    <col min="3" max="3" width="12.8515625" style="1" customWidth="1"/>
    <col min="4" max="4" width="7.7109375" style="1" customWidth="1"/>
    <col min="5" max="5" width="6.8515625" style="1" customWidth="1"/>
    <col min="6" max="8" width="9.00390625" style="0" customWidth="1"/>
    <col min="9" max="9" width="9.8515625" style="1" customWidth="1"/>
    <col min="10" max="12" width="9.00390625" style="0" customWidth="1"/>
    <col min="13" max="13" width="10.28125" style="1" customWidth="1"/>
    <col min="14" max="256" width="9.00390625" style="0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</row>
    <row r="3" spans="1:13" s="1" customFormat="1" ht="15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3.5">
      <c r="A4" s="1">
        <v>1</v>
      </c>
      <c r="B4" s="1" t="s">
        <v>14</v>
      </c>
      <c r="C4" s="2" t="s">
        <v>15</v>
      </c>
      <c r="D4" s="2">
        <v>47290</v>
      </c>
      <c r="E4" s="2">
        <v>8700</v>
      </c>
      <c r="F4" s="2">
        <v>13998</v>
      </c>
      <c r="G4" s="2">
        <v>1952</v>
      </c>
      <c r="H4" s="2"/>
      <c r="I4" s="2">
        <f>ROUND((D4+E4+F4)*22%,0)</f>
        <v>15397</v>
      </c>
      <c r="J4" s="2">
        <v>300</v>
      </c>
      <c r="K4" s="2"/>
      <c r="L4" s="2"/>
      <c r="M4" s="2">
        <f>SUM(D4:L4)</f>
        <v>87637</v>
      </c>
    </row>
    <row r="5" spans="1:13" ht="13.5">
      <c r="A5" s="1">
        <v>2</v>
      </c>
      <c r="B5" s="1" t="s">
        <v>16</v>
      </c>
      <c r="C5" s="2" t="s">
        <v>17</v>
      </c>
      <c r="D5" s="2">
        <v>45930</v>
      </c>
      <c r="E5" s="2">
        <v>8700</v>
      </c>
      <c r="F5" s="2">
        <v>13658</v>
      </c>
      <c r="G5" s="2">
        <v>1952</v>
      </c>
      <c r="H5" s="2">
        <v>13658</v>
      </c>
      <c r="I5" s="2">
        <f>ROUND((D5+E5+F5)*22%,0)</f>
        <v>15023</v>
      </c>
      <c r="J5" s="2">
        <v>300</v>
      </c>
      <c r="K5" s="2"/>
      <c r="L5" s="2"/>
      <c r="M5" s="2">
        <f aca="true" t="shared" si="0" ref="M5:M28">SUM(D5:L5)</f>
        <v>99221</v>
      </c>
    </row>
    <row r="6" spans="1:13" ht="13.5">
      <c r="A6" s="1">
        <v>3</v>
      </c>
      <c r="B6" s="1" t="s">
        <v>18</v>
      </c>
      <c r="C6" s="2" t="s">
        <v>19</v>
      </c>
      <c r="D6" s="2">
        <v>45930</v>
      </c>
      <c r="E6" s="2">
        <v>8700</v>
      </c>
      <c r="F6" s="2">
        <v>13658</v>
      </c>
      <c r="G6" s="2">
        <v>1952</v>
      </c>
      <c r="H6" s="2">
        <v>13658</v>
      </c>
      <c r="I6" s="2">
        <f aca="true" t="shared" si="1" ref="I6:I28">ROUND((D6+E6+F6)*22%,0)</f>
        <v>15023</v>
      </c>
      <c r="J6" s="2">
        <v>300</v>
      </c>
      <c r="K6" s="2"/>
      <c r="L6" s="2"/>
      <c r="M6" s="2">
        <f t="shared" si="0"/>
        <v>99221</v>
      </c>
    </row>
    <row r="7" spans="1:13" ht="13.5">
      <c r="A7" s="1">
        <v>4</v>
      </c>
      <c r="B7" s="1" t="s">
        <v>20</v>
      </c>
      <c r="C7" s="2" t="s">
        <v>21</v>
      </c>
      <c r="D7" s="2">
        <v>45930</v>
      </c>
      <c r="E7" s="2">
        <v>8700</v>
      </c>
      <c r="F7" s="2">
        <v>13658</v>
      </c>
      <c r="G7" s="2">
        <v>1952</v>
      </c>
      <c r="H7" s="2">
        <v>13658</v>
      </c>
      <c r="I7" s="2">
        <f t="shared" si="1"/>
        <v>15023</v>
      </c>
      <c r="J7" s="2">
        <v>300</v>
      </c>
      <c r="K7" s="2"/>
      <c r="L7" s="2">
        <v>750</v>
      </c>
      <c r="M7" s="2">
        <f t="shared" si="0"/>
        <v>99971</v>
      </c>
    </row>
    <row r="8" spans="1:13" ht="13.5">
      <c r="A8" s="1">
        <v>5</v>
      </c>
      <c r="B8" s="1" t="s">
        <v>22</v>
      </c>
      <c r="C8" s="2" t="s">
        <v>23</v>
      </c>
      <c r="D8" s="2">
        <v>45880</v>
      </c>
      <c r="E8" s="2">
        <v>8700</v>
      </c>
      <c r="F8" s="2">
        <v>13645</v>
      </c>
      <c r="G8" s="2">
        <v>1952</v>
      </c>
      <c r="H8" s="2">
        <v>13645</v>
      </c>
      <c r="I8" s="2">
        <f t="shared" si="1"/>
        <v>15010</v>
      </c>
      <c r="J8" s="2">
        <v>500</v>
      </c>
      <c r="K8" s="2">
        <v>500</v>
      </c>
      <c r="L8" s="2"/>
      <c r="M8" s="2">
        <f t="shared" si="0"/>
        <v>99832</v>
      </c>
    </row>
    <row r="9" spans="1:13" ht="13.5">
      <c r="A9" s="1">
        <v>6</v>
      </c>
      <c r="B9" s="1" t="s">
        <v>24</v>
      </c>
      <c r="C9" s="2" t="s">
        <v>25</v>
      </c>
      <c r="D9" s="2">
        <v>44590</v>
      </c>
      <c r="E9" s="2">
        <v>8700</v>
      </c>
      <c r="F9" s="2">
        <v>13323</v>
      </c>
      <c r="G9" s="2">
        <v>1952</v>
      </c>
      <c r="H9" s="2">
        <v>13323</v>
      </c>
      <c r="I9" s="2">
        <f t="shared" si="1"/>
        <v>14655</v>
      </c>
      <c r="J9" s="2">
        <v>500</v>
      </c>
      <c r="K9" s="2">
        <v>500</v>
      </c>
      <c r="L9" s="2"/>
      <c r="M9" s="2">
        <f t="shared" si="0"/>
        <v>97543</v>
      </c>
    </row>
    <row r="10" spans="1:13" ht="13.5">
      <c r="A10" s="1">
        <v>7</v>
      </c>
      <c r="B10" s="1" t="s">
        <v>26</v>
      </c>
      <c r="C10" s="2" t="s">
        <v>27</v>
      </c>
      <c r="D10" s="2">
        <v>44590</v>
      </c>
      <c r="E10" s="2">
        <v>8700</v>
      </c>
      <c r="F10" s="2">
        <v>13323</v>
      </c>
      <c r="G10" s="2">
        <v>1952</v>
      </c>
      <c r="H10" s="2">
        <v>13323</v>
      </c>
      <c r="I10" s="2">
        <f t="shared" si="1"/>
        <v>14655</v>
      </c>
      <c r="J10" s="2">
        <v>300</v>
      </c>
      <c r="K10" s="2"/>
      <c r="L10" s="2">
        <v>650</v>
      </c>
      <c r="M10" s="2">
        <f t="shared" si="0"/>
        <v>97493</v>
      </c>
    </row>
    <row r="11" spans="1:13" ht="13.5">
      <c r="A11" s="1">
        <v>8</v>
      </c>
      <c r="B11" s="1" t="s">
        <v>28</v>
      </c>
      <c r="C11" s="2" t="s">
        <v>29</v>
      </c>
      <c r="D11" s="2">
        <v>44590</v>
      </c>
      <c r="E11" s="2">
        <v>8700</v>
      </c>
      <c r="F11" s="2">
        <v>13323</v>
      </c>
      <c r="G11" s="2">
        <v>1952</v>
      </c>
      <c r="H11" s="2">
        <v>13323</v>
      </c>
      <c r="I11" s="2">
        <f t="shared" si="1"/>
        <v>14655</v>
      </c>
      <c r="J11" s="2">
        <v>500</v>
      </c>
      <c r="K11" s="2">
        <v>300</v>
      </c>
      <c r="L11" s="2"/>
      <c r="M11" s="2">
        <f t="shared" si="0"/>
        <v>97343</v>
      </c>
    </row>
    <row r="12" spans="1:13" ht="13.5">
      <c r="A12" s="1">
        <v>9</v>
      </c>
      <c r="B12" s="1" t="s">
        <v>30</v>
      </c>
      <c r="C12" s="2" t="s">
        <v>31</v>
      </c>
      <c r="D12" s="2">
        <v>44590</v>
      </c>
      <c r="E12" s="2">
        <v>8700</v>
      </c>
      <c r="F12" s="2">
        <v>13323</v>
      </c>
      <c r="G12" s="2">
        <v>1952</v>
      </c>
      <c r="H12" s="2">
        <v>13323</v>
      </c>
      <c r="I12" s="2">
        <f t="shared" si="1"/>
        <v>14655</v>
      </c>
      <c r="J12" s="2">
        <v>500</v>
      </c>
      <c r="K12" s="2">
        <v>300</v>
      </c>
      <c r="L12" s="2">
        <v>800</v>
      </c>
      <c r="M12" s="2">
        <f t="shared" si="0"/>
        <v>98143</v>
      </c>
    </row>
    <row r="13" spans="1:13" ht="13.5">
      <c r="A13" s="1">
        <v>10</v>
      </c>
      <c r="B13" s="1" t="s">
        <v>32</v>
      </c>
      <c r="C13" s="2" t="s">
        <v>33</v>
      </c>
      <c r="D13" s="2">
        <v>44590</v>
      </c>
      <c r="E13" s="2">
        <v>8700</v>
      </c>
      <c r="F13" s="2">
        <v>13323</v>
      </c>
      <c r="G13" s="2">
        <v>1952</v>
      </c>
      <c r="H13" s="2">
        <v>13323</v>
      </c>
      <c r="I13" s="2">
        <f t="shared" si="1"/>
        <v>14655</v>
      </c>
      <c r="J13" s="2">
        <v>500</v>
      </c>
      <c r="K13" s="2">
        <v>500</v>
      </c>
      <c r="L13" s="2"/>
      <c r="M13" s="2">
        <f t="shared" si="0"/>
        <v>97543</v>
      </c>
    </row>
    <row r="14" spans="1:13" ht="13.5">
      <c r="A14" s="1">
        <v>11</v>
      </c>
      <c r="B14" s="1" t="s">
        <v>34</v>
      </c>
      <c r="C14" s="2" t="s">
        <v>35</v>
      </c>
      <c r="D14" s="2">
        <v>45880</v>
      </c>
      <c r="E14" s="2">
        <v>8700</v>
      </c>
      <c r="F14" s="2">
        <v>13645</v>
      </c>
      <c r="G14" s="2">
        <v>1952</v>
      </c>
      <c r="H14" s="2">
        <v>13645</v>
      </c>
      <c r="I14" s="2">
        <f t="shared" si="1"/>
        <v>15010</v>
      </c>
      <c r="J14" s="2">
        <v>300</v>
      </c>
      <c r="K14" s="2"/>
      <c r="L14" s="2">
        <v>750</v>
      </c>
      <c r="M14" s="2">
        <f t="shared" si="0"/>
        <v>99882</v>
      </c>
    </row>
    <row r="15" spans="1:13" ht="13.5">
      <c r="A15" s="1">
        <v>12</v>
      </c>
      <c r="B15" s="1" t="s">
        <v>36</v>
      </c>
      <c r="C15" s="2" t="s">
        <v>37</v>
      </c>
      <c r="D15" s="2">
        <v>43260</v>
      </c>
      <c r="E15" s="2">
        <v>8700</v>
      </c>
      <c r="F15" s="2">
        <v>12990</v>
      </c>
      <c r="G15" s="2">
        <v>1952</v>
      </c>
      <c r="H15" s="2">
        <v>12990</v>
      </c>
      <c r="I15" s="2">
        <f t="shared" si="1"/>
        <v>14289</v>
      </c>
      <c r="J15" s="2">
        <v>300</v>
      </c>
      <c r="K15" s="2"/>
      <c r="L15" s="2"/>
      <c r="M15" s="2">
        <f t="shared" si="0"/>
        <v>94481</v>
      </c>
    </row>
    <row r="16" spans="1:13" ht="13.5">
      <c r="A16" s="1">
        <v>13</v>
      </c>
      <c r="B16" s="1" t="s">
        <v>38</v>
      </c>
      <c r="C16" s="2" t="s">
        <v>39</v>
      </c>
      <c r="D16" s="2">
        <v>43260</v>
      </c>
      <c r="E16" s="2">
        <v>8700</v>
      </c>
      <c r="F16" s="2">
        <v>12990</v>
      </c>
      <c r="G16" s="2">
        <v>1952</v>
      </c>
      <c r="H16" s="2">
        <v>12990</v>
      </c>
      <c r="I16" s="2">
        <f t="shared" si="1"/>
        <v>14289</v>
      </c>
      <c r="J16" s="2">
        <v>500</v>
      </c>
      <c r="K16" s="2">
        <v>300</v>
      </c>
      <c r="L16" s="2"/>
      <c r="M16" s="2">
        <f t="shared" si="0"/>
        <v>94981</v>
      </c>
    </row>
    <row r="17" spans="1:13" ht="13.5">
      <c r="A17" s="1">
        <v>14</v>
      </c>
      <c r="B17" s="1" t="s">
        <v>40</v>
      </c>
      <c r="C17" s="2" t="s">
        <v>41</v>
      </c>
      <c r="D17" s="2">
        <v>43260</v>
      </c>
      <c r="E17" s="2">
        <v>8700</v>
      </c>
      <c r="F17" s="2">
        <v>12990</v>
      </c>
      <c r="G17" s="2">
        <v>1952</v>
      </c>
      <c r="H17" s="2">
        <v>12990</v>
      </c>
      <c r="I17" s="2">
        <f t="shared" si="1"/>
        <v>14289</v>
      </c>
      <c r="J17" s="2">
        <v>300</v>
      </c>
      <c r="K17" s="2"/>
      <c r="L17" s="2">
        <v>650</v>
      </c>
      <c r="M17" s="2">
        <f t="shared" si="0"/>
        <v>95131</v>
      </c>
    </row>
    <row r="18" spans="1:13" ht="13.5">
      <c r="A18" s="1">
        <v>15</v>
      </c>
      <c r="B18" s="1" t="s">
        <v>42</v>
      </c>
      <c r="C18" s="2" t="s">
        <v>43</v>
      </c>
      <c r="D18" s="2">
        <v>30410</v>
      </c>
      <c r="E18" s="2">
        <v>7600</v>
      </c>
      <c r="F18" s="2">
        <v>9503</v>
      </c>
      <c r="G18" s="2">
        <v>1952</v>
      </c>
      <c r="H18" s="2">
        <v>9503</v>
      </c>
      <c r="I18" s="2">
        <f t="shared" si="1"/>
        <v>10453</v>
      </c>
      <c r="J18" s="2">
        <v>300</v>
      </c>
      <c r="K18" s="2"/>
      <c r="L18" s="2"/>
      <c r="M18" s="2">
        <f t="shared" si="0"/>
        <v>69721</v>
      </c>
    </row>
    <row r="19" spans="1:13" ht="13.5">
      <c r="A19" s="1">
        <v>16</v>
      </c>
      <c r="B19" s="1" t="s">
        <v>44</v>
      </c>
      <c r="C19" s="2" t="s">
        <v>45</v>
      </c>
      <c r="D19" s="2">
        <v>27200</v>
      </c>
      <c r="E19" s="2">
        <v>7600</v>
      </c>
      <c r="F19" s="2">
        <v>8700</v>
      </c>
      <c r="G19" s="2">
        <v>1952</v>
      </c>
      <c r="H19" s="2">
        <v>8700</v>
      </c>
      <c r="I19" s="2">
        <f t="shared" si="1"/>
        <v>9570</v>
      </c>
      <c r="J19" s="2">
        <v>500</v>
      </c>
      <c r="K19" s="2">
        <v>300</v>
      </c>
      <c r="L19" s="2">
        <v>650</v>
      </c>
      <c r="M19" s="2">
        <f t="shared" si="0"/>
        <v>65172</v>
      </c>
    </row>
    <row r="20" spans="1:13" ht="13.5">
      <c r="A20" s="1">
        <v>17</v>
      </c>
      <c r="B20" s="1" t="s">
        <v>46</v>
      </c>
      <c r="C20" s="2" t="s">
        <v>47</v>
      </c>
      <c r="D20" s="2">
        <v>28000</v>
      </c>
      <c r="E20" s="2">
        <v>7600</v>
      </c>
      <c r="F20" s="2">
        <v>8900</v>
      </c>
      <c r="G20" s="2">
        <v>1952</v>
      </c>
      <c r="H20" s="2">
        <v>8900</v>
      </c>
      <c r="I20" s="2">
        <f t="shared" si="1"/>
        <v>9790</v>
      </c>
      <c r="J20" s="2">
        <v>300</v>
      </c>
      <c r="K20" s="2"/>
      <c r="L20" s="2">
        <v>550</v>
      </c>
      <c r="M20" s="2">
        <f t="shared" si="0"/>
        <v>65992</v>
      </c>
    </row>
    <row r="21" spans="1:13" ht="13.5">
      <c r="A21" s="1">
        <v>18</v>
      </c>
      <c r="B21" s="1" t="s">
        <v>48</v>
      </c>
      <c r="C21" s="2" t="s">
        <v>49</v>
      </c>
      <c r="D21" s="2">
        <v>18820</v>
      </c>
      <c r="E21" s="2">
        <v>5400</v>
      </c>
      <c r="F21" s="2">
        <v>6055</v>
      </c>
      <c r="G21" s="2">
        <v>1952</v>
      </c>
      <c r="H21" s="2">
        <v>6055</v>
      </c>
      <c r="I21" s="2">
        <f t="shared" si="1"/>
        <v>6661</v>
      </c>
      <c r="J21" s="2">
        <v>500</v>
      </c>
      <c r="K21" s="2">
        <v>500</v>
      </c>
      <c r="L21" s="2"/>
      <c r="M21" s="2">
        <f t="shared" si="0"/>
        <v>45943</v>
      </c>
    </row>
    <row r="22" spans="1:13" ht="13.5">
      <c r="A22" s="1">
        <v>19</v>
      </c>
      <c r="B22" s="1" t="s">
        <v>50</v>
      </c>
      <c r="C22" s="2" t="s">
        <v>51</v>
      </c>
      <c r="D22" s="2">
        <v>16230</v>
      </c>
      <c r="E22" s="2">
        <v>5400</v>
      </c>
      <c r="F22" s="2">
        <v>5408</v>
      </c>
      <c r="G22" s="2">
        <v>1952</v>
      </c>
      <c r="H22" s="2">
        <v>5408</v>
      </c>
      <c r="I22" s="2">
        <f t="shared" si="1"/>
        <v>5948</v>
      </c>
      <c r="J22" s="2">
        <v>300</v>
      </c>
      <c r="K22" s="2"/>
      <c r="L22" s="2"/>
      <c r="M22" s="2">
        <f t="shared" si="0"/>
        <v>40646</v>
      </c>
    </row>
    <row r="23" spans="1:13" ht="13.5">
      <c r="A23" s="1">
        <v>20</v>
      </c>
      <c r="B23" s="1" t="s">
        <v>52</v>
      </c>
      <c r="C23" s="2" t="s">
        <v>53</v>
      </c>
      <c r="D23" s="2">
        <v>31210</v>
      </c>
      <c r="E23" s="2">
        <v>7600</v>
      </c>
      <c r="F23" s="2">
        <v>9703</v>
      </c>
      <c r="G23" s="2">
        <v>1952</v>
      </c>
      <c r="H23" s="2">
        <v>9703</v>
      </c>
      <c r="I23" s="2">
        <f t="shared" si="1"/>
        <v>10673</v>
      </c>
      <c r="J23" s="2">
        <v>500</v>
      </c>
      <c r="K23" s="2">
        <v>500</v>
      </c>
      <c r="L23" s="2"/>
      <c r="M23" s="2">
        <f t="shared" si="0"/>
        <v>71841</v>
      </c>
    </row>
    <row r="24" spans="1:13" ht="13.5">
      <c r="A24" s="1">
        <v>21</v>
      </c>
      <c r="B24" s="1" t="s">
        <v>54</v>
      </c>
      <c r="C24" s="2" t="s">
        <v>55</v>
      </c>
      <c r="D24" s="2">
        <v>24110</v>
      </c>
      <c r="E24" s="2">
        <v>6600</v>
      </c>
      <c r="F24" s="2">
        <v>7678</v>
      </c>
      <c r="G24" s="2">
        <v>1952</v>
      </c>
      <c r="H24" s="2">
        <v>7678</v>
      </c>
      <c r="I24" s="2">
        <f t="shared" si="1"/>
        <v>8445</v>
      </c>
      <c r="J24" s="2">
        <v>300</v>
      </c>
      <c r="K24" s="2"/>
      <c r="L24" s="2"/>
      <c r="M24" s="2">
        <f t="shared" si="0"/>
        <v>56763</v>
      </c>
    </row>
    <row r="25" spans="1:13" ht="13.5">
      <c r="A25" s="1">
        <v>22</v>
      </c>
      <c r="B25" s="1" t="s">
        <v>56</v>
      </c>
      <c r="C25" s="2" t="s">
        <v>57</v>
      </c>
      <c r="D25" s="2">
        <v>22020</v>
      </c>
      <c r="E25" s="2">
        <v>6600</v>
      </c>
      <c r="F25" s="2">
        <v>7155</v>
      </c>
      <c r="G25" s="2">
        <v>1952</v>
      </c>
      <c r="H25" s="2">
        <v>7155</v>
      </c>
      <c r="I25" s="2">
        <f t="shared" si="1"/>
        <v>7871</v>
      </c>
      <c r="J25" s="2">
        <v>300</v>
      </c>
      <c r="K25" s="2"/>
      <c r="L25" s="2"/>
      <c r="M25" s="2">
        <f t="shared" si="0"/>
        <v>53053</v>
      </c>
    </row>
    <row r="26" spans="1:13" ht="13.5">
      <c r="A26" s="1">
        <v>23</v>
      </c>
      <c r="B26" s="1" t="s">
        <v>58</v>
      </c>
      <c r="C26" s="2" t="s">
        <v>59</v>
      </c>
      <c r="D26" s="2">
        <v>22720</v>
      </c>
      <c r="E26" s="2">
        <v>6600</v>
      </c>
      <c r="F26" s="2">
        <v>7330</v>
      </c>
      <c r="G26" s="2">
        <v>1952</v>
      </c>
      <c r="H26" s="2">
        <v>7330</v>
      </c>
      <c r="I26" s="2">
        <f t="shared" si="1"/>
        <v>8063</v>
      </c>
      <c r="J26" s="2">
        <v>500</v>
      </c>
      <c r="K26" s="2">
        <v>500</v>
      </c>
      <c r="L26" s="2"/>
      <c r="M26" s="2">
        <f t="shared" si="0"/>
        <v>54995</v>
      </c>
    </row>
    <row r="27" spans="1:13" ht="13.5">
      <c r="A27" s="1">
        <v>24</v>
      </c>
      <c r="B27" s="1" t="s">
        <v>60</v>
      </c>
      <c r="C27" s="2" t="s">
        <v>61</v>
      </c>
      <c r="D27" s="2">
        <v>50190</v>
      </c>
      <c r="E27" s="2">
        <v>8700</v>
      </c>
      <c r="F27" s="2">
        <v>14723</v>
      </c>
      <c r="G27" s="2">
        <v>1952</v>
      </c>
      <c r="H27" s="2">
        <v>14723</v>
      </c>
      <c r="I27" s="2">
        <f t="shared" si="1"/>
        <v>16195</v>
      </c>
      <c r="J27" s="2">
        <v>300</v>
      </c>
      <c r="K27" s="2"/>
      <c r="L27" s="2"/>
      <c r="M27" s="2">
        <f t="shared" si="0"/>
        <v>106783</v>
      </c>
    </row>
    <row r="28" spans="1:13" ht="13.5">
      <c r="A28" s="1">
        <v>25</v>
      </c>
      <c r="B28" s="1" t="s">
        <v>62</v>
      </c>
      <c r="C28" s="2" t="s">
        <v>63</v>
      </c>
      <c r="D28" s="2">
        <v>16230</v>
      </c>
      <c r="E28" s="2">
        <v>5400</v>
      </c>
      <c r="F28" s="2">
        <v>5408</v>
      </c>
      <c r="G28" s="2">
        <v>1952</v>
      </c>
      <c r="H28" s="2">
        <v>5408</v>
      </c>
      <c r="I28" s="2">
        <f t="shared" si="1"/>
        <v>5948</v>
      </c>
      <c r="J28" s="2">
        <v>300</v>
      </c>
      <c r="K28" s="2"/>
      <c r="L28" s="2"/>
      <c r="M28" s="2">
        <f t="shared" si="0"/>
        <v>40646</v>
      </c>
    </row>
  </sheetData>
  <mergeCells count="1">
    <mergeCell ref="A1:M1"/>
  </mergeCells>
  <printOptions/>
  <pageMargins left="0.15972222222222224" right="0.15972222222222224" top="0.75" bottom="0.75" header="0.3" footer="0.3"/>
  <pageSetup fitToHeight="0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D1">
      <selection activeCell="K61" sqref="K61"/>
    </sheetView>
  </sheetViews>
  <sheetFormatPr defaultColWidth="9.140625" defaultRowHeight="15"/>
  <cols>
    <col min="1" max="1" width="5.28125" style="1" customWidth="1"/>
    <col min="2" max="2" width="17.421875" style="1" customWidth="1"/>
    <col min="3" max="3" width="12.00390625" style="2" customWidth="1"/>
    <col min="4" max="7" width="9.00390625" style="2" customWidth="1"/>
    <col min="8" max="8" width="7.28125" style="2" customWidth="1"/>
    <col min="9" max="9" width="7.421875" style="2" customWidth="1"/>
    <col min="10" max="10" width="6.421875" style="1" customWidth="1"/>
    <col min="11" max="11" width="7.28125" style="2" customWidth="1"/>
    <col min="12" max="12" width="6.28125" style="2" customWidth="1"/>
    <col min="13" max="13" width="9.00390625" style="2" customWidth="1"/>
    <col min="14" max="256" width="9.00390625" style="0" customWidth="1"/>
  </cols>
  <sheetData>
    <row r="1" spans="1:13" ht="13.5">
      <c r="A1" s="9" t="s">
        <v>64</v>
      </c>
      <c r="B1" s="9" t="s">
        <v>65</v>
      </c>
      <c r="C1" s="10" t="s">
        <v>66</v>
      </c>
      <c r="D1" s="10" t="s">
        <v>67</v>
      </c>
      <c r="E1" s="11" t="s">
        <v>68</v>
      </c>
      <c r="F1" s="10" t="s">
        <v>69</v>
      </c>
      <c r="G1" s="10" t="s">
        <v>70</v>
      </c>
      <c r="H1" s="10" t="s">
        <v>71</v>
      </c>
      <c r="I1" s="9" t="s">
        <v>72</v>
      </c>
      <c r="J1" s="10" t="s">
        <v>73</v>
      </c>
      <c r="K1" s="10" t="s">
        <v>74</v>
      </c>
      <c r="L1" s="10" t="s">
        <v>75</v>
      </c>
      <c r="M1" s="2"/>
    </row>
    <row r="2" spans="10:13" ht="13.5">
      <c r="J2" s="2"/>
      <c r="K2" s="10" t="s">
        <v>76</v>
      </c>
      <c r="L2" s="10" t="s">
        <v>77</v>
      </c>
      <c r="M2" s="2"/>
    </row>
    <row r="3" spans="1:13" ht="13.5">
      <c r="A3" s="9">
        <v>1</v>
      </c>
      <c r="B3" s="9" t="s">
        <v>78</v>
      </c>
      <c r="C3" s="10" t="s">
        <v>79</v>
      </c>
      <c r="D3" s="10">
        <v>13020</v>
      </c>
      <c r="E3" s="10">
        <v>4200</v>
      </c>
      <c r="F3" s="10">
        <f>ROUND((D3+E3)*22%,0)</f>
        <v>3788</v>
      </c>
      <c r="G3" s="10">
        <v>976</v>
      </c>
      <c r="H3" s="10">
        <v>3444</v>
      </c>
      <c r="I3" s="9"/>
      <c r="J3" s="10">
        <v>690</v>
      </c>
      <c r="K3" s="10"/>
      <c r="L3" s="10">
        <f>SUM(D3:K3)</f>
        <v>26118</v>
      </c>
      <c r="M3" s="2"/>
    </row>
    <row r="4" spans="1:13" ht="13.5">
      <c r="A4" s="9">
        <v>2</v>
      </c>
      <c r="B4" s="9" t="s">
        <v>80</v>
      </c>
      <c r="C4" s="10" t="s">
        <v>81</v>
      </c>
      <c r="D4" s="10">
        <v>13730</v>
      </c>
      <c r="E4" s="10">
        <v>4200</v>
      </c>
      <c r="F4" s="10">
        <f aca="true" t="shared" si="0" ref="F4:F46">ROUND((D4+E4)*22%,0)</f>
        <v>3945</v>
      </c>
      <c r="G4" s="10">
        <v>976</v>
      </c>
      <c r="H4" s="10">
        <v>3586</v>
      </c>
      <c r="I4" s="9"/>
      <c r="J4" s="10">
        <v>690</v>
      </c>
      <c r="K4" s="10"/>
      <c r="L4" s="10">
        <f aca="true" t="shared" si="1" ref="L4:L46">SUM(D4:K4)</f>
        <v>27127</v>
      </c>
      <c r="M4" s="2"/>
    </row>
    <row r="5" spans="1:13" ht="13.5">
      <c r="A5" s="9">
        <v>3</v>
      </c>
      <c r="B5" s="9" t="s">
        <v>82</v>
      </c>
      <c r="C5" s="10" t="s">
        <v>83</v>
      </c>
      <c r="D5" s="10">
        <v>13730</v>
      </c>
      <c r="E5" s="10">
        <v>4200</v>
      </c>
      <c r="F5" s="10">
        <f t="shared" si="0"/>
        <v>3945</v>
      </c>
      <c r="G5" s="10">
        <v>976</v>
      </c>
      <c r="H5" s="10">
        <v>3586</v>
      </c>
      <c r="I5" s="9"/>
      <c r="J5" s="10">
        <v>690</v>
      </c>
      <c r="K5" s="10">
        <v>360</v>
      </c>
      <c r="L5" s="10">
        <f t="shared" si="1"/>
        <v>27487</v>
      </c>
      <c r="M5" s="2"/>
    </row>
    <row r="6" spans="1:13" ht="13.5">
      <c r="A6" s="9">
        <v>4</v>
      </c>
      <c r="B6" s="9" t="s">
        <v>84</v>
      </c>
      <c r="C6" s="10" t="s">
        <v>85</v>
      </c>
      <c r="D6" s="10">
        <v>13730</v>
      </c>
      <c r="E6" s="10">
        <v>4200</v>
      </c>
      <c r="F6" s="10">
        <f t="shared" si="0"/>
        <v>3945</v>
      </c>
      <c r="G6" s="10">
        <v>976</v>
      </c>
      <c r="H6" s="10">
        <v>3586</v>
      </c>
      <c r="I6" s="9"/>
      <c r="J6" s="10">
        <v>690</v>
      </c>
      <c r="K6" s="10"/>
      <c r="L6" s="10">
        <f t="shared" si="1"/>
        <v>27127</v>
      </c>
      <c r="M6" s="2"/>
    </row>
    <row r="7" spans="1:13" ht="13.5">
      <c r="A7" s="9">
        <v>5</v>
      </c>
      <c r="B7" s="9" t="s">
        <v>86</v>
      </c>
      <c r="C7" s="10" t="s">
        <v>87</v>
      </c>
      <c r="D7" s="10">
        <v>12660</v>
      </c>
      <c r="E7" s="10">
        <v>4200</v>
      </c>
      <c r="F7" s="10">
        <f t="shared" si="0"/>
        <v>3709</v>
      </c>
      <c r="G7" s="10">
        <v>976</v>
      </c>
      <c r="H7" s="10">
        <v>3372</v>
      </c>
      <c r="I7" s="9"/>
      <c r="J7" s="10">
        <v>690</v>
      </c>
      <c r="K7" s="10"/>
      <c r="L7" s="10">
        <f t="shared" si="1"/>
        <v>25607</v>
      </c>
      <c r="M7" s="2"/>
    </row>
    <row r="8" spans="1:13" ht="13.5">
      <c r="A8" s="9">
        <v>6</v>
      </c>
      <c r="B8" s="9" t="s">
        <v>88</v>
      </c>
      <c r="C8" s="10" t="s">
        <v>89</v>
      </c>
      <c r="D8" s="10">
        <v>12310</v>
      </c>
      <c r="E8" s="10">
        <v>4200</v>
      </c>
      <c r="F8" s="10">
        <f t="shared" si="0"/>
        <v>3632</v>
      </c>
      <c r="G8" s="10">
        <v>976</v>
      </c>
      <c r="H8" s="10">
        <v>3302</v>
      </c>
      <c r="I8" s="9"/>
      <c r="J8" s="10">
        <v>690</v>
      </c>
      <c r="K8" s="10">
        <v>300</v>
      </c>
      <c r="L8" s="10">
        <f t="shared" si="1"/>
        <v>25410</v>
      </c>
      <c r="M8" s="2"/>
    </row>
    <row r="9" spans="1:13" ht="13.5">
      <c r="A9" s="9">
        <v>7</v>
      </c>
      <c r="B9" s="9" t="s">
        <v>90</v>
      </c>
      <c r="C9" s="10" t="s">
        <v>91</v>
      </c>
      <c r="D9" s="10">
        <v>11940</v>
      </c>
      <c r="E9" s="10">
        <v>4200</v>
      </c>
      <c r="F9" s="10">
        <f t="shared" si="0"/>
        <v>3551</v>
      </c>
      <c r="G9" s="10">
        <v>976</v>
      </c>
      <c r="H9" s="10" t="s">
        <v>92</v>
      </c>
      <c r="I9" s="9"/>
      <c r="J9" s="10">
        <v>690</v>
      </c>
      <c r="K9" s="10"/>
      <c r="L9" s="10">
        <f t="shared" si="1"/>
        <v>21357</v>
      </c>
      <c r="M9" s="2"/>
    </row>
    <row r="10" spans="1:13" ht="13.5">
      <c r="A10" s="9">
        <v>8</v>
      </c>
      <c r="B10" s="9" t="s">
        <v>93</v>
      </c>
      <c r="C10" s="10" t="s">
        <v>94</v>
      </c>
      <c r="D10" s="10">
        <v>10670</v>
      </c>
      <c r="E10" s="10">
        <v>4200</v>
      </c>
      <c r="F10" s="10">
        <f t="shared" si="0"/>
        <v>3271</v>
      </c>
      <c r="G10" s="10">
        <v>976</v>
      </c>
      <c r="H10" s="10">
        <v>2974</v>
      </c>
      <c r="I10" s="9"/>
      <c r="J10" s="10">
        <v>690</v>
      </c>
      <c r="K10" s="10"/>
      <c r="L10" s="10">
        <f t="shared" si="1"/>
        <v>22781</v>
      </c>
      <c r="M10" s="2"/>
    </row>
    <row r="11" spans="1:13" ht="13.5">
      <c r="A11" s="9">
        <v>9</v>
      </c>
      <c r="B11" s="9" t="s">
        <v>95</v>
      </c>
      <c r="C11" s="10" t="s">
        <v>96</v>
      </c>
      <c r="D11" s="10">
        <v>9800</v>
      </c>
      <c r="E11" s="10">
        <v>2400</v>
      </c>
      <c r="F11" s="10">
        <f t="shared" si="0"/>
        <v>2684</v>
      </c>
      <c r="G11" s="10">
        <v>976</v>
      </c>
      <c r="H11" s="10">
        <v>2440</v>
      </c>
      <c r="I11" s="9"/>
      <c r="J11" s="10">
        <v>690</v>
      </c>
      <c r="K11" s="10"/>
      <c r="L11" s="10">
        <f t="shared" si="1"/>
        <v>18990</v>
      </c>
      <c r="M11" s="2"/>
    </row>
    <row r="12" spans="1:13" ht="13.5">
      <c r="A12" s="9">
        <v>10</v>
      </c>
      <c r="B12" s="9" t="s">
        <v>97</v>
      </c>
      <c r="C12" s="10" t="s">
        <v>98</v>
      </c>
      <c r="D12" s="10">
        <v>9580</v>
      </c>
      <c r="E12" s="10">
        <v>2400</v>
      </c>
      <c r="F12" s="10">
        <f t="shared" si="0"/>
        <v>2636</v>
      </c>
      <c r="G12" s="10">
        <v>976</v>
      </c>
      <c r="H12" s="10">
        <v>2396</v>
      </c>
      <c r="I12" s="9"/>
      <c r="J12" s="10">
        <v>690</v>
      </c>
      <c r="K12" s="10"/>
      <c r="L12" s="10">
        <f t="shared" si="1"/>
        <v>18678</v>
      </c>
      <c r="M12" s="2"/>
    </row>
    <row r="13" spans="1:13" ht="13.5">
      <c r="A13" s="9">
        <v>11</v>
      </c>
      <c r="B13" s="9" t="s">
        <v>99</v>
      </c>
      <c r="C13" s="10" t="s">
        <v>100</v>
      </c>
      <c r="D13" s="10">
        <v>9280</v>
      </c>
      <c r="E13" s="10">
        <v>1900</v>
      </c>
      <c r="F13" s="10">
        <f t="shared" si="0"/>
        <v>2460</v>
      </c>
      <c r="G13" s="10">
        <v>976</v>
      </c>
      <c r="H13" s="10">
        <v>2236</v>
      </c>
      <c r="I13" s="9"/>
      <c r="J13" s="10">
        <v>690</v>
      </c>
      <c r="K13" s="10"/>
      <c r="L13" s="10">
        <f t="shared" si="1"/>
        <v>17542</v>
      </c>
      <c r="M13" s="2"/>
    </row>
    <row r="14" spans="1:13" ht="13.5">
      <c r="A14" s="9">
        <v>12</v>
      </c>
      <c r="B14" s="9" t="s">
        <v>101</v>
      </c>
      <c r="C14" s="10" t="s">
        <v>102</v>
      </c>
      <c r="D14" s="10">
        <v>8990</v>
      </c>
      <c r="E14" s="10">
        <v>2400</v>
      </c>
      <c r="F14" s="10">
        <f t="shared" si="0"/>
        <v>2506</v>
      </c>
      <c r="G14" s="10">
        <v>976</v>
      </c>
      <c r="H14" s="10">
        <v>2278</v>
      </c>
      <c r="I14" s="9"/>
      <c r="J14" s="10">
        <v>690</v>
      </c>
      <c r="K14" s="10"/>
      <c r="L14" s="10">
        <f t="shared" si="1"/>
        <v>17840</v>
      </c>
      <c r="M14" s="2"/>
    </row>
    <row r="15" spans="1:13" ht="13.5">
      <c r="A15" s="9">
        <v>13</v>
      </c>
      <c r="B15" s="9" t="s">
        <v>103</v>
      </c>
      <c r="C15" s="10" t="s">
        <v>104</v>
      </c>
      <c r="D15" s="10">
        <v>8550</v>
      </c>
      <c r="E15" s="10">
        <v>1900</v>
      </c>
      <c r="F15" s="10">
        <f t="shared" si="0"/>
        <v>2299</v>
      </c>
      <c r="G15" s="10">
        <v>976</v>
      </c>
      <c r="H15" s="10">
        <v>2090</v>
      </c>
      <c r="I15" s="9"/>
      <c r="J15" s="10">
        <v>690</v>
      </c>
      <c r="K15" s="10"/>
      <c r="L15" s="10">
        <f t="shared" si="1"/>
        <v>16505</v>
      </c>
      <c r="M15" s="2"/>
    </row>
    <row r="16" spans="1:13" ht="13.5">
      <c r="A16" s="9">
        <v>14</v>
      </c>
      <c r="B16" s="9" t="s">
        <v>105</v>
      </c>
      <c r="C16" s="10" t="s">
        <v>106</v>
      </c>
      <c r="D16" s="10">
        <v>8880</v>
      </c>
      <c r="E16" s="10">
        <v>1900</v>
      </c>
      <c r="F16" s="10">
        <f t="shared" si="0"/>
        <v>2372</v>
      </c>
      <c r="G16" s="10">
        <v>976</v>
      </c>
      <c r="H16" s="10">
        <v>2156</v>
      </c>
      <c r="I16" s="9"/>
      <c r="J16" s="10">
        <v>690</v>
      </c>
      <c r="K16" s="10">
        <v>210</v>
      </c>
      <c r="L16" s="10">
        <f t="shared" si="1"/>
        <v>17184</v>
      </c>
      <c r="M16" s="2"/>
    </row>
    <row r="17" spans="1:13" ht="13.5">
      <c r="A17" s="9">
        <v>15</v>
      </c>
      <c r="B17" s="9" t="s">
        <v>107</v>
      </c>
      <c r="C17" s="10" t="s">
        <v>108</v>
      </c>
      <c r="D17" s="10">
        <v>8550</v>
      </c>
      <c r="E17" s="10">
        <v>1900</v>
      </c>
      <c r="F17" s="10">
        <f t="shared" si="0"/>
        <v>2299</v>
      </c>
      <c r="G17" s="10">
        <v>976</v>
      </c>
      <c r="H17" s="10">
        <v>2090</v>
      </c>
      <c r="I17" s="9"/>
      <c r="J17" s="10">
        <v>690</v>
      </c>
      <c r="K17" s="10"/>
      <c r="L17" s="10">
        <f t="shared" si="1"/>
        <v>16505</v>
      </c>
      <c r="M17" s="2"/>
    </row>
    <row r="18" spans="1:13" ht="13.5">
      <c r="A18" s="9">
        <v>16</v>
      </c>
      <c r="B18" s="9" t="s">
        <v>109</v>
      </c>
      <c r="C18" s="10" t="s">
        <v>110</v>
      </c>
      <c r="D18" s="10">
        <v>7460</v>
      </c>
      <c r="E18" s="10">
        <v>1900</v>
      </c>
      <c r="F18" s="10">
        <f t="shared" si="0"/>
        <v>2059</v>
      </c>
      <c r="G18" s="10">
        <v>488</v>
      </c>
      <c r="H18" s="10">
        <v>1872</v>
      </c>
      <c r="I18" s="9"/>
      <c r="J18" s="10">
        <v>690</v>
      </c>
      <c r="K18" s="10"/>
      <c r="L18" s="10">
        <f t="shared" si="1"/>
        <v>14469</v>
      </c>
      <c r="M18" s="2"/>
    </row>
    <row r="19" spans="1:13" ht="13.5">
      <c r="A19" s="9">
        <v>17</v>
      </c>
      <c r="B19" s="9" t="s">
        <v>111</v>
      </c>
      <c r="C19" s="10" t="s">
        <v>112</v>
      </c>
      <c r="D19" s="10">
        <v>7460</v>
      </c>
      <c r="E19" s="10">
        <v>1900</v>
      </c>
      <c r="F19" s="10">
        <f t="shared" si="0"/>
        <v>2059</v>
      </c>
      <c r="G19" s="10">
        <v>488</v>
      </c>
      <c r="H19" s="10">
        <v>1872</v>
      </c>
      <c r="I19" s="9"/>
      <c r="J19" s="10">
        <v>690</v>
      </c>
      <c r="K19" s="10"/>
      <c r="L19" s="10">
        <f t="shared" si="1"/>
        <v>14469</v>
      </c>
      <c r="M19" s="2"/>
    </row>
    <row r="20" spans="1:13" ht="13.5">
      <c r="A20" s="9">
        <v>18</v>
      </c>
      <c r="B20" s="9" t="s">
        <v>113</v>
      </c>
      <c r="C20" s="10" t="s">
        <v>114</v>
      </c>
      <c r="D20" s="10">
        <v>7310</v>
      </c>
      <c r="E20" s="10">
        <v>1900</v>
      </c>
      <c r="F20" s="10">
        <f t="shared" si="0"/>
        <v>2026</v>
      </c>
      <c r="G20" s="10">
        <v>488</v>
      </c>
      <c r="H20" s="10">
        <v>1842</v>
      </c>
      <c r="I20" s="9"/>
      <c r="J20" s="10">
        <v>690</v>
      </c>
      <c r="K20" s="10"/>
      <c r="L20" s="10">
        <f t="shared" si="1"/>
        <v>14256</v>
      </c>
      <c r="M20" s="2"/>
    </row>
    <row r="21" spans="1:13" ht="13.5">
      <c r="A21" s="9">
        <v>19</v>
      </c>
      <c r="B21" s="9" t="s">
        <v>115</v>
      </c>
      <c r="C21" s="10" t="s">
        <v>116</v>
      </c>
      <c r="D21" s="10">
        <v>15650</v>
      </c>
      <c r="E21" s="10">
        <v>4200</v>
      </c>
      <c r="F21" s="10">
        <f t="shared" si="0"/>
        <v>4367</v>
      </c>
      <c r="G21" s="10">
        <v>976</v>
      </c>
      <c r="H21" s="10">
        <v>3970</v>
      </c>
      <c r="I21" s="9">
        <v>60</v>
      </c>
      <c r="J21" s="10">
        <v>690</v>
      </c>
      <c r="K21" s="10">
        <v>300</v>
      </c>
      <c r="L21" s="10">
        <f t="shared" si="1"/>
        <v>30213</v>
      </c>
      <c r="M21" s="2"/>
    </row>
    <row r="22" spans="1:13" ht="13.5">
      <c r="A22" s="9">
        <v>20</v>
      </c>
      <c r="B22" s="9" t="s">
        <v>117</v>
      </c>
      <c r="C22" s="10" t="s">
        <v>118</v>
      </c>
      <c r="D22" s="10">
        <v>15240</v>
      </c>
      <c r="E22" s="10">
        <v>4200</v>
      </c>
      <c r="F22" s="10">
        <f t="shared" si="0"/>
        <v>4277</v>
      </c>
      <c r="G22" s="10">
        <v>976</v>
      </c>
      <c r="H22" s="10">
        <v>3888</v>
      </c>
      <c r="I22" s="9">
        <v>60</v>
      </c>
      <c r="J22" s="10">
        <v>690</v>
      </c>
      <c r="K22" s="10"/>
      <c r="L22" s="10">
        <f t="shared" si="1"/>
        <v>29331</v>
      </c>
      <c r="M22" s="2"/>
    </row>
    <row r="23" spans="1:13" ht="13.5">
      <c r="A23" s="9">
        <v>21</v>
      </c>
      <c r="B23" s="9" t="s">
        <v>119</v>
      </c>
      <c r="C23" s="10" t="s">
        <v>120</v>
      </c>
      <c r="D23" s="10">
        <v>14230</v>
      </c>
      <c r="E23" s="10">
        <v>4200</v>
      </c>
      <c r="F23" s="10">
        <f t="shared" si="0"/>
        <v>4055</v>
      </c>
      <c r="G23" s="10">
        <v>976</v>
      </c>
      <c r="H23" s="10">
        <v>3686</v>
      </c>
      <c r="I23" s="9">
        <v>60</v>
      </c>
      <c r="J23" s="10">
        <v>690</v>
      </c>
      <c r="K23" s="10"/>
      <c r="L23" s="10">
        <f t="shared" si="1"/>
        <v>27897</v>
      </c>
      <c r="M23" s="2"/>
    </row>
    <row r="24" spans="1:13" ht="13.5">
      <c r="A24" s="9">
        <v>22</v>
      </c>
      <c r="B24" s="9" t="s">
        <v>121</v>
      </c>
      <c r="C24" s="10" t="s">
        <v>122</v>
      </c>
      <c r="D24" s="10">
        <v>14840</v>
      </c>
      <c r="E24" s="10">
        <v>4200</v>
      </c>
      <c r="F24" s="10">
        <f t="shared" si="0"/>
        <v>4189</v>
      </c>
      <c r="G24" s="10">
        <v>976</v>
      </c>
      <c r="H24" s="10">
        <v>3808</v>
      </c>
      <c r="I24" s="9">
        <v>60</v>
      </c>
      <c r="J24" s="10">
        <v>690</v>
      </c>
      <c r="K24" s="10"/>
      <c r="L24" s="10">
        <f t="shared" si="1"/>
        <v>28763</v>
      </c>
      <c r="M24" s="2"/>
    </row>
    <row r="25" spans="1:13" ht="13.5">
      <c r="A25" s="9">
        <v>23</v>
      </c>
      <c r="B25" s="9" t="s">
        <v>123</v>
      </c>
      <c r="C25" s="10" t="s">
        <v>124</v>
      </c>
      <c r="D25" s="10">
        <v>14440</v>
      </c>
      <c r="E25" s="10">
        <v>4200</v>
      </c>
      <c r="F25" s="10">
        <f t="shared" si="0"/>
        <v>4101</v>
      </c>
      <c r="G25" s="10">
        <v>976</v>
      </c>
      <c r="H25" s="10">
        <v>3728</v>
      </c>
      <c r="I25" s="9">
        <v>60</v>
      </c>
      <c r="J25" s="10">
        <v>690</v>
      </c>
      <c r="K25" s="10"/>
      <c r="L25" s="10">
        <f t="shared" si="1"/>
        <v>28195</v>
      </c>
      <c r="M25" s="2"/>
    </row>
    <row r="26" spans="1:13" ht="13.5">
      <c r="A26" s="9">
        <v>24</v>
      </c>
      <c r="B26" s="9" t="s">
        <v>125</v>
      </c>
      <c r="C26" s="10" t="s">
        <v>126</v>
      </c>
      <c r="D26" s="10">
        <v>14840</v>
      </c>
      <c r="E26" s="10">
        <v>4200</v>
      </c>
      <c r="F26" s="10">
        <f t="shared" si="0"/>
        <v>4189</v>
      </c>
      <c r="G26" s="10">
        <v>976</v>
      </c>
      <c r="H26" s="10">
        <v>3808</v>
      </c>
      <c r="I26" s="9">
        <v>60</v>
      </c>
      <c r="J26" s="10">
        <v>690</v>
      </c>
      <c r="K26" s="10"/>
      <c r="L26" s="10">
        <f t="shared" si="1"/>
        <v>28763</v>
      </c>
      <c r="M26" s="2"/>
    </row>
    <row r="27" spans="1:13" ht="13.5">
      <c r="A27" s="9">
        <v>25</v>
      </c>
      <c r="B27" s="9" t="s">
        <v>127</v>
      </c>
      <c r="C27" s="10" t="s">
        <v>128</v>
      </c>
      <c r="D27" s="10">
        <v>14840</v>
      </c>
      <c r="E27" s="10">
        <v>4200</v>
      </c>
      <c r="F27" s="10">
        <f t="shared" si="0"/>
        <v>4189</v>
      </c>
      <c r="G27" s="10">
        <v>976</v>
      </c>
      <c r="H27" s="10"/>
      <c r="I27" s="9">
        <v>60</v>
      </c>
      <c r="J27" s="10">
        <v>690</v>
      </c>
      <c r="K27" s="10"/>
      <c r="L27" s="10">
        <f t="shared" si="1"/>
        <v>24955</v>
      </c>
      <c r="M27" s="2"/>
    </row>
    <row r="28" spans="1:13" ht="13.5">
      <c r="A28" s="9">
        <v>26</v>
      </c>
      <c r="B28" s="9" t="s">
        <v>129</v>
      </c>
      <c r="C28" s="10" t="s">
        <v>130</v>
      </c>
      <c r="D28" s="10">
        <v>14840</v>
      </c>
      <c r="E28" s="10">
        <v>4200</v>
      </c>
      <c r="F28" s="10">
        <f t="shared" si="0"/>
        <v>4189</v>
      </c>
      <c r="G28" s="10">
        <v>976</v>
      </c>
      <c r="H28" s="10">
        <v>3808</v>
      </c>
      <c r="I28" s="9">
        <v>60</v>
      </c>
      <c r="J28" s="10">
        <v>690</v>
      </c>
      <c r="K28" s="10">
        <v>250</v>
      </c>
      <c r="L28" s="10">
        <f t="shared" si="1"/>
        <v>29013</v>
      </c>
      <c r="M28" s="2"/>
    </row>
    <row r="29" spans="1:13" ht="13.5">
      <c r="A29" s="9">
        <v>27</v>
      </c>
      <c r="B29" s="9" t="s">
        <v>131</v>
      </c>
      <c r="C29" s="10" t="s">
        <v>132</v>
      </c>
      <c r="D29" s="10">
        <v>14230</v>
      </c>
      <c r="E29" s="10">
        <v>4200</v>
      </c>
      <c r="F29" s="10">
        <f t="shared" si="0"/>
        <v>4055</v>
      </c>
      <c r="G29" s="10">
        <v>976</v>
      </c>
      <c r="H29" s="10">
        <v>3686</v>
      </c>
      <c r="I29" s="9">
        <v>60</v>
      </c>
      <c r="J29" s="10">
        <v>690</v>
      </c>
      <c r="K29" s="10"/>
      <c r="L29" s="10">
        <f t="shared" si="1"/>
        <v>27897</v>
      </c>
      <c r="M29" s="2"/>
    </row>
    <row r="30" spans="1:13" ht="13.5">
      <c r="A30" s="9">
        <v>28</v>
      </c>
      <c r="B30" s="9" t="s">
        <v>133</v>
      </c>
      <c r="C30" s="10" t="s">
        <v>134</v>
      </c>
      <c r="D30" s="10">
        <v>14230</v>
      </c>
      <c r="E30" s="10">
        <v>4200</v>
      </c>
      <c r="F30" s="10">
        <f t="shared" si="0"/>
        <v>4055</v>
      </c>
      <c r="G30" s="10">
        <v>976</v>
      </c>
      <c r="H30" s="10"/>
      <c r="I30" s="9">
        <v>60</v>
      </c>
      <c r="J30" s="10">
        <v>690</v>
      </c>
      <c r="K30" s="10"/>
      <c r="L30" s="10">
        <f t="shared" si="1"/>
        <v>24211</v>
      </c>
      <c r="M30" s="2"/>
    </row>
    <row r="31" spans="1:13" ht="13.5">
      <c r="A31" s="9">
        <v>29</v>
      </c>
      <c r="B31" s="9" t="s">
        <v>135</v>
      </c>
      <c r="C31" s="10" t="s">
        <v>136</v>
      </c>
      <c r="D31" s="10">
        <v>13920</v>
      </c>
      <c r="E31" s="10">
        <v>4200</v>
      </c>
      <c r="F31" s="10">
        <f t="shared" si="0"/>
        <v>3986</v>
      </c>
      <c r="G31" s="10">
        <v>976</v>
      </c>
      <c r="H31" s="10">
        <v>3624</v>
      </c>
      <c r="I31" s="9">
        <v>60</v>
      </c>
      <c r="J31" s="10">
        <v>690</v>
      </c>
      <c r="K31" s="10"/>
      <c r="L31" s="10">
        <f t="shared" si="1"/>
        <v>27456</v>
      </c>
      <c r="M31" s="2"/>
    </row>
    <row r="32" spans="1:13" ht="13.5">
      <c r="A32" s="9">
        <v>30</v>
      </c>
      <c r="B32" s="9" t="s">
        <v>137</v>
      </c>
      <c r="C32" s="10" t="s">
        <v>138</v>
      </c>
      <c r="D32" s="10">
        <v>13920</v>
      </c>
      <c r="E32" s="10">
        <v>4200</v>
      </c>
      <c r="F32" s="10">
        <f t="shared" si="0"/>
        <v>3986</v>
      </c>
      <c r="G32" s="10">
        <v>976</v>
      </c>
      <c r="H32" s="10">
        <v>3624</v>
      </c>
      <c r="I32" s="9">
        <v>60</v>
      </c>
      <c r="J32" s="10">
        <v>690</v>
      </c>
      <c r="K32" s="10"/>
      <c r="L32" s="10">
        <f t="shared" si="1"/>
        <v>27456</v>
      </c>
      <c r="M32" s="2"/>
    </row>
    <row r="33" spans="1:13" ht="13.5">
      <c r="A33" s="9">
        <v>31</v>
      </c>
      <c r="B33" s="9" t="s">
        <v>139</v>
      </c>
      <c r="C33" s="10" t="s">
        <v>140</v>
      </c>
      <c r="D33" s="10">
        <v>13920</v>
      </c>
      <c r="E33" s="10">
        <v>4200</v>
      </c>
      <c r="F33" s="10">
        <f t="shared" si="0"/>
        <v>3986</v>
      </c>
      <c r="G33" s="10">
        <v>976</v>
      </c>
      <c r="H33" s="10">
        <v>3624</v>
      </c>
      <c r="I33" s="9">
        <v>60</v>
      </c>
      <c r="J33" s="10">
        <v>690</v>
      </c>
      <c r="K33" s="10">
        <v>250</v>
      </c>
      <c r="L33" s="10">
        <f t="shared" si="1"/>
        <v>27706</v>
      </c>
      <c r="M33" s="2"/>
    </row>
    <row r="34" spans="1:13" ht="13.5">
      <c r="A34" s="9">
        <v>32</v>
      </c>
      <c r="B34" s="9" t="s">
        <v>141</v>
      </c>
      <c r="C34" s="10" t="s">
        <v>142</v>
      </c>
      <c r="D34" s="10">
        <v>13610</v>
      </c>
      <c r="E34" s="10">
        <v>4200</v>
      </c>
      <c r="F34" s="10">
        <f t="shared" si="0"/>
        <v>3918</v>
      </c>
      <c r="G34" s="10">
        <v>976</v>
      </c>
      <c r="H34" s="10">
        <v>3562</v>
      </c>
      <c r="I34" s="9">
        <v>60</v>
      </c>
      <c r="J34" s="10">
        <v>690</v>
      </c>
      <c r="K34" s="10"/>
      <c r="L34" s="10">
        <f t="shared" si="1"/>
        <v>27016</v>
      </c>
      <c r="M34" s="2"/>
    </row>
    <row r="35" spans="1:13" ht="13.5">
      <c r="A35" s="9">
        <v>33</v>
      </c>
      <c r="B35" s="9" t="s">
        <v>143</v>
      </c>
      <c r="C35" s="10" t="s">
        <v>144</v>
      </c>
      <c r="D35" s="10">
        <v>13610</v>
      </c>
      <c r="E35" s="10">
        <v>4200</v>
      </c>
      <c r="F35" s="10">
        <f t="shared" si="0"/>
        <v>3918</v>
      </c>
      <c r="G35" s="10">
        <v>976</v>
      </c>
      <c r="H35" s="10">
        <v>3562</v>
      </c>
      <c r="I35" s="9">
        <v>60</v>
      </c>
      <c r="J35" s="10">
        <v>690</v>
      </c>
      <c r="K35" s="10"/>
      <c r="L35" s="10">
        <f t="shared" si="1"/>
        <v>27016</v>
      </c>
      <c r="M35" s="2"/>
    </row>
    <row r="36" spans="1:13" ht="13.5">
      <c r="A36" s="9">
        <v>34</v>
      </c>
      <c r="B36" s="9" t="s">
        <v>145</v>
      </c>
      <c r="C36" s="10" t="s">
        <v>146</v>
      </c>
      <c r="D36" s="10">
        <v>13020</v>
      </c>
      <c r="E36" s="10">
        <v>4200</v>
      </c>
      <c r="F36" s="10">
        <f t="shared" si="0"/>
        <v>3788</v>
      </c>
      <c r="G36" s="10">
        <v>976</v>
      </c>
      <c r="H36" s="10">
        <v>3444</v>
      </c>
      <c r="I36" s="9">
        <v>60</v>
      </c>
      <c r="J36" s="10">
        <v>690</v>
      </c>
      <c r="K36" s="10"/>
      <c r="L36" s="10">
        <f t="shared" si="1"/>
        <v>26178</v>
      </c>
      <c r="M36" s="2"/>
    </row>
    <row r="37" spans="1:13" ht="13.5">
      <c r="A37" s="9">
        <v>35</v>
      </c>
      <c r="B37" s="9" t="s">
        <v>147</v>
      </c>
      <c r="C37" s="10" t="s">
        <v>148</v>
      </c>
      <c r="D37" s="10">
        <v>13020</v>
      </c>
      <c r="E37" s="10">
        <v>4200</v>
      </c>
      <c r="F37" s="10">
        <f t="shared" si="0"/>
        <v>3788</v>
      </c>
      <c r="G37" s="10">
        <v>976</v>
      </c>
      <c r="H37" s="10">
        <v>3444</v>
      </c>
      <c r="I37" s="9">
        <v>60</v>
      </c>
      <c r="J37" s="10">
        <v>690</v>
      </c>
      <c r="K37" s="10"/>
      <c r="L37" s="10">
        <f t="shared" si="1"/>
        <v>26178</v>
      </c>
      <c r="M37" s="2"/>
    </row>
    <row r="38" spans="1:13" ht="13.5">
      <c r="A38" s="9">
        <v>36</v>
      </c>
      <c r="B38" s="9" t="s">
        <v>149</v>
      </c>
      <c r="C38" s="10" t="s">
        <v>150</v>
      </c>
      <c r="D38" s="10">
        <v>11720</v>
      </c>
      <c r="E38" s="10">
        <v>2800</v>
      </c>
      <c r="F38" s="10">
        <f t="shared" si="0"/>
        <v>3194</v>
      </c>
      <c r="G38" s="10">
        <v>976</v>
      </c>
      <c r="H38" s="10">
        <v>2904</v>
      </c>
      <c r="I38" s="9">
        <v>60</v>
      </c>
      <c r="J38" s="10">
        <v>690</v>
      </c>
      <c r="K38" s="10"/>
      <c r="L38" s="10">
        <f t="shared" si="1"/>
        <v>22344</v>
      </c>
      <c r="M38" s="2"/>
    </row>
    <row r="39" spans="1:13" ht="13.5">
      <c r="A39" s="9">
        <v>37</v>
      </c>
      <c r="B39" s="9" t="s">
        <v>151</v>
      </c>
      <c r="C39" s="10" t="s">
        <v>152</v>
      </c>
      <c r="D39" s="10">
        <v>11460</v>
      </c>
      <c r="E39" s="10">
        <v>2800</v>
      </c>
      <c r="F39" s="10">
        <f t="shared" si="0"/>
        <v>3137</v>
      </c>
      <c r="G39" s="10">
        <v>976</v>
      </c>
      <c r="H39" s="10">
        <v>2852</v>
      </c>
      <c r="I39" s="9">
        <v>60</v>
      </c>
      <c r="J39" s="10">
        <v>690</v>
      </c>
      <c r="K39" s="10"/>
      <c r="L39" s="10">
        <f t="shared" si="1"/>
        <v>21975</v>
      </c>
      <c r="M39" s="2"/>
    </row>
    <row r="40" spans="1:13" ht="13.5">
      <c r="A40" s="9">
        <v>38</v>
      </c>
      <c r="B40" s="9" t="s">
        <v>153</v>
      </c>
      <c r="C40" s="10" t="s">
        <v>154</v>
      </c>
      <c r="D40" s="10">
        <v>11200</v>
      </c>
      <c r="E40" s="10">
        <v>2800</v>
      </c>
      <c r="F40" s="10">
        <f t="shared" si="0"/>
        <v>3080</v>
      </c>
      <c r="G40" s="10">
        <v>976</v>
      </c>
      <c r="H40" s="10">
        <v>2800</v>
      </c>
      <c r="I40" s="9">
        <v>60</v>
      </c>
      <c r="J40" s="10">
        <v>690</v>
      </c>
      <c r="K40" s="10"/>
      <c r="L40" s="10">
        <f t="shared" si="1"/>
        <v>21606</v>
      </c>
      <c r="M40" s="2"/>
    </row>
    <row r="41" spans="1:13" ht="13.5">
      <c r="A41" s="9">
        <v>39</v>
      </c>
      <c r="B41" s="9" t="s">
        <v>155</v>
      </c>
      <c r="C41" s="10" t="s">
        <v>156</v>
      </c>
      <c r="D41" s="10">
        <v>14440</v>
      </c>
      <c r="E41" s="10">
        <v>4200</v>
      </c>
      <c r="F41" s="10">
        <f t="shared" si="0"/>
        <v>4101</v>
      </c>
      <c r="G41" s="10">
        <v>976</v>
      </c>
      <c r="H41" s="10">
        <v>3728</v>
      </c>
      <c r="I41" s="9">
        <v>60</v>
      </c>
      <c r="J41" s="10">
        <v>690</v>
      </c>
      <c r="K41" s="10"/>
      <c r="L41" s="10">
        <f t="shared" si="1"/>
        <v>28195</v>
      </c>
      <c r="M41" s="2"/>
    </row>
    <row r="42" spans="1:13" ht="13.5">
      <c r="A42" s="9">
        <v>40</v>
      </c>
      <c r="B42" s="9" t="s">
        <v>157</v>
      </c>
      <c r="C42" s="10" t="s">
        <v>158</v>
      </c>
      <c r="D42" s="10">
        <v>14230</v>
      </c>
      <c r="E42" s="10">
        <v>4200</v>
      </c>
      <c r="F42" s="10">
        <f t="shared" si="0"/>
        <v>4055</v>
      </c>
      <c r="G42" s="10">
        <v>976</v>
      </c>
      <c r="H42" s="10">
        <v>3686</v>
      </c>
      <c r="I42" s="9">
        <v>60</v>
      </c>
      <c r="J42" s="10">
        <v>690</v>
      </c>
      <c r="K42" s="10"/>
      <c r="L42" s="10">
        <f t="shared" si="1"/>
        <v>27897</v>
      </c>
      <c r="M42" s="2"/>
    </row>
    <row r="43" spans="1:13" ht="13.5">
      <c r="A43" s="9">
        <v>41</v>
      </c>
      <c r="B43" s="9" t="s">
        <v>159</v>
      </c>
      <c r="C43" s="10" t="s">
        <v>160</v>
      </c>
      <c r="D43" s="10">
        <v>10700</v>
      </c>
      <c r="E43" s="10">
        <v>2800</v>
      </c>
      <c r="F43" s="10">
        <f t="shared" si="0"/>
        <v>2970</v>
      </c>
      <c r="G43" s="10">
        <v>976</v>
      </c>
      <c r="H43" s="10">
        <v>2700</v>
      </c>
      <c r="I43" s="9">
        <v>60</v>
      </c>
      <c r="J43" s="10">
        <v>690</v>
      </c>
      <c r="K43" s="10"/>
      <c r="L43" s="10">
        <f t="shared" si="1"/>
        <v>20896</v>
      </c>
      <c r="M43" s="2"/>
    </row>
    <row r="44" spans="1:13" ht="13.5">
      <c r="A44" s="9">
        <v>42</v>
      </c>
      <c r="B44" s="9" t="s">
        <v>161</v>
      </c>
      <c r="C44" s="10" t="s">
        <v>162</v>
      </c>
      <c r="D44" s="10">
        <v>11710</v>
      </c>
      <c r="E44" s="10">
        <v>2800</v>
      </c>
      <c r="F44" s="10">
        <f t="shared" si="0"/>
        <v>3192</v>
      </c>
      <c r="G44" s="10">
        <v>976</v>
      </c>
      <c r="H44" s="10">
        <v>2902</v>
      </c>
      <c r="I44" s="9">
        <v>60</v>
      </c>
      <c r="J44" s="10">
        <v>690</v>
      </c>
      <c r="K44" s="10">
        <v>210</v>
      </c>
      <c r="L44" s="10">
        <f t="shared" si="1"/>
        <v>22540</v>
      </c>
      <c r="M44" s="2"/>
    </row>
    <row r="45" spans="1:13" ht="13.5">
      <c r="A45" s="9">
        <v>43</v>
      </c>
      <c r="B45" s="9" t="s">
        <v>163</v>
      </c>
      <c r="C45" s="10" t="s">
        <v>164</v>
      </c>
      <c r="D45" s="10">
        <v>9990</v>
      </c>
      <c r="E45" s="10">
        <v>2400</v>
      </c>
      <c r="F45" s="10">
        <f t="shared" si="0"/>
        <v>2726</v>
      </c>
      <c r="G45" s="10">
        <v>976</v>
      </c>
      <c r="H45" s="10">
        <v>2478</v>
      </c>
      <c r="I45" s="9">
        <v>60</v>
      </c>
      <c r="J45" s="10">
        <v>690</v>
      </c>
      <c r="K45" s="10"/>
      <c r="L45" s="10">
        <f t="shared" si="1"/>
        <v>19320</v>
      </c>
      <c r="M45" s="2"/>
    </row>
    <row r="46" spans="1:13" ht="13.5">
      <c r="A46" s="9">
        <v>44</v>
      </c>
      <c r="B46" s="9" t="s">
        <v>165</v>
      </c>
      <c r="C46" s="10" t="s">
        <v>166</v>
      </c>
      <c r="D46" s="10">
        <v>10560</v>
      </c>
      <c r="E46" s="10">
        <v>4200</v>
      </c>
      <c r="F46" s="10">
        <f t="shared" si="0"/>
        <v>3247</v>
      </c>
      <c r="G46" s="10">
        <v>976</v>
      </c>
      <c r="H46" s="10">
        <v>2952</v>
      </c>
      <c r="I46" s="9">
        <v>60</v>
      </c>
      <c r="J46" s="10">
        <v>690</v>
      </c>
      <c r="K46" s="10">
        <v>250</v>
      </c>
      <c r="L46" s="10">
        <f t="shared" si="1"/>
        <v>22935</v>
      </c>
      <c r="M46" s="2"/>
    </row>
    <row r="47" ht="13.5"/>
    <row r="48" ht="13.5"/>
    <row r="49" ht="13.5"/>
    <row r="50" spans="1:14" ht="24.75">
      <c r="A50" s="12" t="s">
        <v>167</v>
      </c>
      <c r="B50" s="12" t="s">
        <v>168</v>
      </c>
      <c r="C50" s="12" t="s">
        <v>169</v>
      </c>
      <c r="D50" s="12" t="s">
        <v>170</v>
      </c>
      <c r="E50" s="12" t="s">
        <v>171</v>
      </c>
      <c r="F50" s="12" t="s">
        <v>172</v>
      </c>
      <c r="G50" s="12" t="s">
        <v>173</v>
      </c>
      <c r="H50" s="12" t="s">
        <v>174</v>
      </c>
      <c r="I50" s="12" t="s">
        <v>175</v>
      </c>
      <c r="J50" s="12" t="s">
        <v>176</v>
      </c>
      <c r="K50" s="12" t="s">
        <v>177</v>
      </c>
      <c r="L50" s="12" t="s">
        <v>178</v>
      </c>
      <c r="M50" s="13" t="s">
        <v>179</v>
      </c>
      <c r="N50" s="13" t="s">
        <v>180</v>
      </c>
    </row>
    <row r="51" spans="1:14" ht="23.25">
      <c r="A51" s="14">
        <v>1</v>
      </c>
      <c r="B51" s="15" t="s">
        <v>181</v>
      </c>
      <c r="C51" s="16" t="s">
        <v>182</v>
      </c>
      <c r="D51" s="16">
        <v>8560</v>
      </c>
      <c r="E51" s="16">
        <v>2800</v>
      </c>
      <c r="F51" s="16">
        <v>2499</v>
      </c>
      <c r="G51" s="16">
        <v>976</v>
      </c>
      <c r="H51" s="16">
        <v>2272</v>
      </c>
      <c r="I51" s="16">
        <v>690</v>
      </c>
      <c r="J51" s="14"/>
      <c r="K51" s="16"/>
      <c r="L51" s="16"/>
      <c r="M51" s="16"/>
      <c r="N51" s="17">
        <f>SUM(D51:M51)</f>
        <v>17797</v>
      </c>
    </row>
    <row r="52" spans="1:14" ht="13.5">
      <c r="A52" s="14">
        <v>2</v>
      </c>
      <c r="B52" s="14" t="s">
        <v>183</v>
      </c>
      <c r="C52" s="16" t="s">
        <v>184</v>
      </c>
      <c r="D52" s="16">
        <v>8560</v>
      </c>
      <c r="E52" s="16">
        <v>2800</v>
      </c>
      <c r="F52" s="16">
        <v>2499</v>
      </c>
      <c r="G52" s="16">
        <v>976</v>
      </c>
      <c r="H52" s="16">
        <v>2272</v>
      </c>
      <c r="I52" s="16">
        <v>690</v>
      </c>
      <c r="J52" s="14"/>
      <c r="K52" s="16"/>
      <c r="L52" s="16"/>
      <c r="M52" s="16"/>
      <c r="N52" s="17">
        <f aca="true" t="shared" si="2" ref="N52:N59">SUM(D52:M52)</f>
        <v>17797</v>
      </c>
    </row>
    <row r="53" spans="1:14" ht="13.5">
      <c r="A53" s="14">
        <v>3</v>
      </c>
      <c r="B53" s="14" t="s">
        <v>185</v>
      </c>
      <c r="C53" s="16" t="s">
        <v>186</v>
      </c>
      <c r="D53" s="16">
        <v>9300</v>
      </c>
      <c r="E53" s="16">
        <v>4200</v>
      </c>
      <c r="F53" s="16">
        <v>2970</v>
      </c>
      <c r="G53" s="16">
        <v>976</v>
      </c>
      <c r="H53" s="16">
        <v>2700</v>
      </c>
      <c r="I53" s="16"/>
      <c r="J53" s="14">
        <v>300</v>
      </c>
      <c r="K53" s="16">
        <v>500</v>
      </c>
      <c r="L53" s="16">
        <v>3200</v>
      </c>
      <c r="M53" s="16"/>
      <c r="N53" s="17">
        <f t="shared" si="2"/>
        <v>24146</v>
      </c>
    </row>
    <row r="54" spans="1:14" ht="13.5">
      <c r="A54" s="14">
        <v>4</v>
      </c>
      <c r="B54" s="14" t="s">
        <v>187</v>
      </c>
      <c r="C54" s="16" t="s">
        <v>188</v>
      </c>
      <c r="D54" s="16">
        <v>9300</v>
      </c>
      <c r="E54" s="16">
        <v>4200</v>
      </c>
      <c r="F54" s="16">
        <v>2970</v>
      </c>
      <c r="G54" s="16">
        <v>976</v>
      </c>
      <c r="H54" s="16">
        <v>2700</v>
      </c>
      <c r="I54" s="16"/>
      <c r="J54" s="14">
        <v>300</v>
      </c>
      <c r="K54" s="16">
        <v>500</v>
      </c>
      <c r="L54" s="16">
        <v>3200</v>
      </c>
      <c r="M54" s="16"/>
      <c r="N54" s="17">
        <f t="shared" si="2"/>
        <v>24146</v>
      </c>
    </row>
    <row r="55" spans="1:14" ht="13.5">
      <c r="A55" s="14">
        <v>5</v>
      </c>
      <c r="B55" s="14" t="s">
        <v>189</v>
      </c>
      <c r="C55" s="16" t="s">
        <v>190</v>
      </c>
      <c r="D55" s="16">
        <v>9300</v>
      </c>
      <c r="E55" s="16">
        <v>4200</v>
      </c>
      <c r="F55" s="16">
        <v>2970</v>
      </c>
      <c r="G55" s="16">
        <v>976</v>
      </c>
      <c r="H55" s="16">
        <v>2700</v>
      </c>
      <c r="I55" s="16"/>
      <c r="J55" s="14">
        <v>300</v>
      </c>
      <c r="K55" s="16">
        <v>500</v>
      </c>
      <c r="L55" s="16">
        <v>3200</v>
      </c>
      <c r="M55" s="16"/>
      <c r="N55" s="17">
        <f t="shared" si="2"/>
        <v>24146</v>
      </c>
    </row>
    <row r="56" spans="1:14" ht="13.5">
      <c r="A56" s="14">
        <v>6</v>
      </c>
      <c r="B56" s="14" t="s">
        <v>191</v>
      </c>
      <c r="C56" s="16" t="s">
        <v>192</v>
      </c>
      <c r="D56" s="16">
        <v>9300</v>
      </c>
      <c r="E56" s="16">
        <v>4200</v>
      </c>
      <c r="F56" s="16">
        <v>2970</v>
      </c>
      <c r="G56" s="16">
        <v>976</v>
      </c>
      <c r="H56" s="16">
        <v>2700</v>
      </c>
      <c r="I56" s="16"/>
      <c r="J56" s="14">
        <v>300</v>
      </c>
      <c r="K56" s="16">
        <v>500</v>
      </c>
      <c r="L56" s="16">
        <v>3200</v>
      </c>
      <c r="M56" s="16"/>
      <c r="N56" s="17">
        <f t="shared" si="2"/>
        <v>24146</v>
      </c>
    </row>
    <row r="57" spans="1:14" ht="13.5">
      <c r="A57" s="14">
        <v>7</v>
      </c>
      <c r="B57" s="14" t="s">
        <v>193</v>
      </c>
      <c r="C57" s="16" t="s">
        <v>194</v>
      </c>
      <c r="D57" s="16">
        <v>9300</v>
      </c>
      <c r="E57" s="16">
        <v>4200</v>
      </c>
      <c r="F57" s="16">
        <v>2970</v>
      </c>
      <c r="G57" s="16">
        <v>976</v>
      </c>
      <c r="H57" s="16">
        <v>2700</v>
      </c>
      <c r="I57" s="16"/>
      <c r="J57" s="14">
        <v>300</v>
      </c>
      <c r="K57" s="16">
        <v>500</v>
      </c>
      <c r="L57" s="16">
        <v>3200</v>
      </c>
      <c r="M57" s="16"/>
      <c r="N57" s="17">
        <f t="shared" si="2"/>
        <v>24146</v>
      </c>
    </row>
    <row r="58" spans="1:14" ht="13.5">
      <c r="A58" s="14">
        <v>8</v>
      </c>
      <c r="B58" s="14" t="s">
        <v>195</v>
      </c>
      <c r="C58" s="16" t="s">
        <v>196</v>
      </c>
      <c r="D58" s="16">
        <v>9300</v>
      </c>
      <c r="E58" s="16">
        <v>4200</v>
      </c>
      <c r="F58" s="16">
        <v>2970</v>
      </c>
      <c r="G58" s="16">
        <v>976</v>
      </c>
      <c r="H58" s="16">
        <v>2700</v>
      </c>
      <c r="I58" s="16"/>
      <c r="J58" s="14">
        <v>300</v>
      </c>
      <c r="K58" s="16">
        <v>500</v>
      </c>
      <c r="L58" s="16">
        <v>3200</v>
      </c>
      <c r="M58" s="16"/>
      <c r="N58" s="17">
        <f t="shared" si="2"/>
        <v>24146</v>
      </c>
    </row>
    <row r="59" spans="1:14" ht="13.5">
      <c r="A59" s="14">
        <v>9</v>
      </c>
      <c r="B59" s="14" t="s">
        <v>197</v>
      </c>
      <c r="C59" s="16" t="s">
        <v>198</v>
      </c>
      <c r="D59" s="16">
        <v>8560</v>
      </c>
      <c r="E59" s="16">
        <v>2800</v>
      </c>
      <c r="F59" s="16">
        <v>2499</v>
      </c>
      <c r="G59" s="16">
        <v>976</v>
      </c>
      <c r="H59" s="16">
        <v>2272</v>
      </c>
      <c r="I59" s="16">
        <v>690</v>
      </c>
      <c r="J59" s="14"/>
      <c r="K59" s="16"/>
      <c r="L59" s="16"/>
      <c r="M59" s="16"/>
      <c r="N59" s="17">
        <f t="shared" si="2"/>
        <v>17797</v>
      </c>
    </row>
    <row r="60" spans="1:14" ht="13.5">
      <c r="A60" s="14"/>
      <c r="B60" s="14"/>
      <c r="C60" s="16"/>
      <c r="D60" s="16"/>
      <c r="E60" s="16"/>
      <c r="F60" s="16"/>
      <c r="G60" s="16"/>
      <c r="H60" s="16"/>
      <c r="I60" s="16"/>
      <c r="J60" s="14"/>
      <c r="K60" s="16"/>
      <c r="L60" s="16"/>
      <c r="M60" s="16"/>
      <c r="N60" s="17"/>
    </row>
  </sheetData>
  <printOptions/>
  <pageMargins left="0.3" right="0.1798611111111111" top="0.25" bottom="0.3902777777777778" header="0.15972222222222224" footer="0.3"/>
  <pageSetup fitToHeight="0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C36">
      <selection activeCell="I51" sqref="I51"/>
    </sheetView>
  </sheetViews>
  <sheetFormatPr defaultColWidth="9.140625" defaultRowHeight="15"/>
  <cols>
    <col min="1" max="1" width="4.421875" style="1" customWidth="1"/>
    <col min="2" max="2" width="21.140625" style="1" customWidth="1"/>
    <col min="3" max="3" width="8.00390625" style="1" customWidth="1"/>
    <col min="4" max="7" width="9.00390625" style="0" customWidth="1"/>
    <col min="8" max="8" width="6.00390625" style="1" customWidth="1"/>
    <col min="9" max="9" width="5.421875" style="1" customWidth="1"/>
    <col min="10" max="10" width="5.28125" style="1" customWidth="1"/>
    <col min="11" max="11" width="6.421875" style="1" customWidth="1"/>
    <col min="12" max="256" width="9.00390625" style="0" customWidth="1"/>
  </cols>
  <sheetData>
    <row r="1" spans="1:12" ht="13.5">
      <c r="A1" s="9" t="s">
        <v>199</v>
      </c>
      <c r="B1" s="9" t="s">
        <v>200</v>
      </c>
      <c r="C1" s="9" t="s">
        <v>201</v>
      </c>
      <c r="D1" s="9" t="s">
        <v>202</v>
      </c>
      <c r="E1" s="18" t="s">
        <v>203</v>
      </c>
      <c r="F1" s="9" t="s">
        <v>204</v>
      </c>
      <c r="G1" s="10" t="s">
        <v>205</v>
      </c>
      <c r="H1" s="9" t="s">
        <v>206</v>
      </c>
      <c r="I1" s="9" t="s">
        <v>207</v>
      </c>
      <c r="J1" s="9" t="s">
        <v>208</v>
      </c>
      <c r="K1" s="9" t="s">
        <v>209</v>
      </c>
      <c r="L1" s="9" t="s">
        <v>210</v>
      </c>
    </row>
    <row r="2" spans="1:12" ht="13.5">
      <c r="A2" s="9">
        <v>1</v>
      </c>
      <c r="B2" s="9" t="s">
        <v>211</v>
      </c>
      <c r="C2" s="9" t="s">
        <v>212</v>
      </c>
      <c r="D2" s="9">
        <v>8880</v>
      </c>
      <c r="E2" s="9">
        <v>1900</v>
      </c>
      <c r="F2" s="1">
        <f>ROUND((D2+E2)*22%,0)</f>
        <v>2372</v>
      </c>
      <c r="G2" s="9">
        <v>976</v>
      </c>
      <c r="H2" s="9"/>
      <c r="I2" s="9">
        <v>60</v>
      </c>
      <c r="J2" s="9">
        <v>690</v>
      </c>
      <c r="K2" s="9"/>
      <c r="L2" s="18">
        <f>SUM(D2:K2)</f>
        <v>14878</v>
      </c>
    </row>
    <row r="3" spans="1:12" ht="13.5">
      <c r="A3" s="9">
        <v>2</v>
      </c>
      <c r="B3" s="9" t="s">
        <v>213</v>
      </c>
      <c r="C3" s="9" t="s">
        <v>214</v>
      </c>
      <c r="D3" s="9">
        <v>7770</v>
      </c>
      <c r="E3" s="9">
        <v>1800</v>
      </c>
      <c r="F3" s="1">
        <f aca="true" t="shared" si="0" ref="F3:F49">ROUND((D3+E3)*22%,0)</f>
        <v>2105</v>
      </c>
      <c r="G3" s="9">
        <v>488</v>
      </c>
      <c r="H3" s="9">
        <v>1914</v>
      </c>
      <c r="I3" s="9">
        <v>60</v>
      </c>
      <c r="J3" s="9">
        <v>690</v>
      </c>
      <c r="K3" s="9">
        <v>210</v>
      </c>
      <c r="L3" s="18">
        <f aca="true" t="shared" si="1" ref="L3:L49">SUM(D3:K3)</f>
        <v>15037</v>
      </c>
    </row>
    <row r="4" spans="1:12" ht="13.5">
      <c r="A4" s="9">
        <v>3</v>
      </c>
      <c r="B4" s="9" t="s">
        <v>215</v>
      </c>
      <c r="C4" s="9" t="s">
        <v>216</v>
      </c>
      <c r="D4" s="9">
        <v>8390</v>
      </c>
      <c r="E4" s="9">
        <v>1900</v>
      </c>
      <c r="F4" s="1">
        <f t="shared" si="0"/>
        <v>2264</v>
      </c>
      <c r="G4" s="9">
        <v>976</v>
      </c>
      <c r="H4" s="9">
        <v>2058</v>
      </c>
      <c r="I4" s="9">
        <v>60</v>
      </c>
      <c r="J4" s="9">
        <v>690</v>
      </c>
      <c r="K4" s="9"/>
      <c r="L4" s="18">
        <f t="shared" si="1"/>
        <v>16338</v>
      </c>
    </row>
    <row r="5" spans="1:12" ht="13.5">
      <c r="A5" s="9">
        <v>4</v>
      </c>
      <c r="B5" s="9" t="s">
        <v>217</v>
      </c>
      <c r="C5" s="9" t="s">
        <v>218</v>
      </c>
      <c r="D5" s="9">
        <v>7870</v>
      </c>
      <c r="E5" s="9">
        <v>1650</v>
      </c>
      <c r="F5" s="1">
        <f t="shared" si="0"/>
        <v>2094</v>
      </c>
      <c r="G5" s="9">
        <v>488</v>
      </c>
      <c r="H5" s="9">
        <v>1904</v>
      </c>
      <c r="I5" s="9">
        <v>60</v>
      </c>
      <c r="J5" s="9">
        <v>690</v>
      </c>
      <c r="K5" s="9"/>
      <c r="L5" s="18">
        <f t="shared" si="1"/>
        <v>14756</v>
      </c>
    </row>
    <row r="6" spans="1:12" ht="13.5">
      <c r="A6" s="9">
        <v>5</v>
      </c>
      <c r="B6" s="9" t="s">
        <v>219</v>
      </c>
      <c r="C6" s="9" t="s">
        <v>220</v>
      </c>
      <c r="D6" s="9">
        <v>7440</v>
      </c>
      <c r="E6" s="9">
        <v>1650</v>
      </c>
      <c r="F6" s="1">
        <f t="shared" si="0"/>
        <v>2000</v>
      </c>
      <c r="G6" s="9">
        <v>488</v>
      </c>
      <c r="H6" s="9">
        <v>1818</v>
      </c>
      <c r="I6" s="9">
        <v>60</v>
      </c>
      <c r="J6" s="9">
        <v>690</v>
      </c>
      <c r="K6" s="9"/>
      <c r="L6" s="18">
        <f t="shared" si="1"/>
        <v>14146</v>
      </c>
    </row>
    <row r="7" spans="1:12" ht="13.5">
      <c r="A7" s="9">
        <v>6</v>
      </c>
      <c r="B7" s="9" t="s">
        <v>221</v>
      </c>
      <c r="C7" s="9" t="s">
        <v>222</v>
      </c>
      <c r="D7" s="9">
        <v>7310</v>
      </c>
      <c r="E7" s="9">
        <v>1650</v>
      </c>
      <c r="F7" s="1">
        <f t="shared" si="0"/>
        <v>1971</v>
      </c>
      <c r="G7" s="9">
        <v>488</v>
      </c>
      <c r="H7" s="9">
        <v>1792</v>
      </c>
      <c r="I7" s="9">
        <v>60</v>
      </c>
      <c r="J7" s="9">
        <v>690</v>
      </c>
      <c r="K7" s="9">
        <v>210</v>
      </c>
      <c r="L7" s="18">
        <f t="shared" si="1"/>
        <v>14171</v>
      </c>
    </row>
    <row r="8" spans="1:12" ht="13.5">
      <c r="A8" s="9">
        <v>7</v>
      </c>
      <c r="B8" s="9" t="s">
        <v>223</v>
      </c>
      <c r="C8" s="9" t="s">
        <v>224</v>
      </c>
      <c r="D8" s="9">
        <v>8220</v>
      </c>
      <c r="E8" s="9">
        <v>1800</v>
      </c>
      <c r="F8" s="1">
        <f t="shared" si="0"/>
        <v>2204</v>
      </c>
      <c r="G8" s="9">
        <v>488</v>
      </c>
      <c r="H8" s="9">
        <v>2004</v>
      </c>
      <c r="I8" s="9">
        <v>60</v>
      </c>
      <c r="J8" s="9">
        <v>690</v>
      </c>
      <c r="K8" s="9"/>
      <c r="L8" s="18">
        <f t="shared" si="1"/>
        <v>15466</v>
      </c>
    </row>
    <row r="9" spans="1:12" ht="13.5">
      <c r="A9" s="9">
        <v>8</v>
      </c>
      <c r="B9" s="9" t="s">
        <v>225</v>
      </c>
      <c r="C9" s="9" t="s">
        <v>226</v>
      </c>
      <c r="D9" s="9">
        <v>9350</v>
      </c>
      <c r="E9" s="9">
        <v>1900</v>
      </c>
      <c r="F9" s="1">
        <f t="shared" si="0"/>
        <v>2475</v>
      </c>
      <c r="G9" s="9">
        <v>976</v>
      </c>
      <c r="H9" s="9">
        <v>2250</v>
      </c>
      <c r="I9" s="9">
        <v>60</v>
      </c>
      <c r="J9" s="9">
        <v>690</v>
      </c>
      <c r="K9" s="9"/>
      <c r="L9" s="18">
        <f t="shared" si="1"/>
        <v>17701</v>
      </c>
    </row>
    <row r="10" spans="1:12" ht="13.5">
      <c r="A10" s="9">
        <v>9</v>
      </c>
      <c r="B10" s="9" t="s">
        <v>227</v>
      </c>
      <c r="C10" s="9" t="s">
        <v>228</v>
      </c>
      <c r="D10" s="9">
        <v>8360</v>
      </c>
      <c r="E10" s="9">
        <v>1800</v>
      </c>
      <c r="F10" s="1">
        <f t="shared" si="0"/>
        <v>2235</v>
      </c>
      <c r="G10" s="9">
        <v>976</v>
      </c>
      <c r="H10" s="9"/>
      <c r="I10" s="9">
        <v>60</v>
      </c>
      <c r="J10" s="9">
        <v>690</v>
      </c>
      <c r="K10" s="9"/>
      <c r="L10" s="18">
        <f t="shared" si="1"/>
        <v>14121</v>
      </c>
    </row>
    <row r="11" spans="1:12" ht="13.5">
      <c r="A11" s="9">
        <v>10</v>
      </c>
      <c r="B11" s="9" t="s">
        <v>229</v>
      </c>
      <c r="C11" s="9" t="s">
        <v>230</v>
      </c>
      <c r="D11" s="9">
        <v>8360</v>
      </c>
      <c r="E11" s="9">
        <v>1800</v>
      </c>
      <c r="F11" s="1">
        <f t="shared" si="0"/>
        <v>2235</v>
      </c>
      <c r="G11" s="9">
        <v>976</v>
      </c>
      <c r="H11" s="9">
        <v>2032</v>
      </c>
      <c r="I11" s="9">
        <v>60</v>
      </c>
      <c r="J11" s="9">
        <v>690</v>
      </c>
      <c r="K11" s="9"/>
      <c r="L11" s="18">
        <f t="shared" si="1"/>
        <v>16153</v>
      </c>
    </row>
    <row r="12" spans="1:12" ht="13.5">
      <c r="A12" s="9">
        <v>11</v>
      </c>
      <c r="B12" s="9" t="s">
        <v>231</v>
      </c>
      <c r="C12" s="9" t="s">
        <v>232</v>
      </c>
      <c r="D12" s="9">
        <v>8360</v>
      </c>
      <c r="E12" s="9">
        <v>1800</v>
      </c>
      <c r="F12" s="1">
        <f t="shared" si="0"/>
        <v>2235</v>
      </c>
      <c r="G12" s="9">
        <v>976</v>
      </c>
      <c r="H12" s="9">
        <v>2032</v>
      </c>
      <c r="I12" s="9">
        <v>60</v>
      </c>
      <c r="J12" s="9">
        <v>690</v>
      </c>
      <c r="K12" s="9"/>
      <c r="L12" s="18">
        <f t="shared" si="1"/>
        <v>16153</v>
      </c>
    </row>
    <row r="13" spans="1:12" ht="13.5">
      <c r="A13" s="9">
        <v>12</v>
      </c>
      <c r="B13" s="9" t="s">
        <v>233</v>
      </c>
      <c r="C13" s="9" t="s">
        <v>234</v>
      </c>
      <c r="D13" s="9">
        <v>8220</v>
      </c>
      <c r="E13" s="9">
        <v>1800</v>
      </c>
      <c r="F13" s="1">
        <f t="shared" si="0"/>
        <v>2204</v>
      </c>
      <c r="G13" s="9">
        <v>488</v>
      </c>
      <c r="H13" s="9"/>
      <c r="I13" s="9">
        <v>60</v>
      </c>
      <c r="J13" s="9">
        <v>690</v>
      </c>
      <c r="K13" s="9"/>
      <c r="L13" s="18">
        <f t="shared" si="1"/>
        <v>13462</v>
      </c>
    </row>
    <row r="14" spans="1:12" ht="13.5">
      <c r="A14" s="9">
        <v>13</v>
      </c>
      <c r="B14" s="9" t="s">
        <v>235</v>
      </c>
      <c r="C14" s="9" t="s">
        <v>236</v>
      </c>
      <c r="D14" s="9">
        <v>7910</v>
      </c>
      <c r="E14" s="9">
        <v>1800</v>
      </c>
      <c r="F14" s="1">
        <f t="shared" si="0"/>
        <v>2136</v>
      </c>
      <c r="G14" s="9">
        <v>488</v>
      </c>
      <c r="H14" s="9">
        <v>1942</v>
      </c>
      <c r="I14" s="9">
        <v>60</v>
      </c>
      <c r="J14" s="9">
        <v>690</v>
      </c>
      <c r="K14" s="9">
        <v>210</v>
      </c>
      <c r="L14" s="18">
        <f t="shared" si="1"/>
        <v>15236</v>
      </c>
    </row>
    <row r="15" spans="1:12" ht="13.5">
      <c r="A15" s="9">
        <v>14</v>
      </c>
      <c r="B15" s="9" t="s">
        <v>237</v>
      </c>
      <c r="C15" s="9" t="s">
        <v>238</v>
      </c>
      <c r="D15" s="9">
        <v>7770</v>
      </c>
      <c r="E15" s="9">
        <v>1800</v>
      </c>
      <c r="F15" s="1">
        <f t="shared" si="0"/>
        <v>2105</v>
      </c>
      <c r="G15" s="9">
        <v>488</v>
      </c>
      <c r="H15" s="9">
        <v>1914</v>
      </c>
      <c r="I15" s="9">
        <v>60</v>
      </c>
      <c r="J15" s="9">
        <v>690</v>
      </c>
      <c r="K15" s="9"/>
      <c r="L15" s="18">
        <f t="shared" si="1"/>
        <v>14827</v>
      </c>
    </row>
    <row r="16" spans="1:12" ht="13.5">
      <c r="A16" s="9">
        <v>15</v>
      </c>
      <c r="B16" s="9" t="s">
        <v>239</v>
      </c>
      <c r="C16" s="9" t="s">
        <v>240</v>
      </c>
      <c r="D16" s="9">
        <v>7770</v>
      </c>
      <c r="E16" s="9">
        <v>1800</v>
      </c>
      <c r="F16" s="1">
        <f t="shared" si="0"/>
        <v>2105</v>
      </c>
      <c r="G16" s="9">
        <v>488</v>
      </c>
      <c r="H16" s="9"/>
      <c r="I16" s="9">
        <v>60</v>
      </c>
      <c r="J16" s="9">
        <v>690</v>
      </c>
      <c r="K16" s="9"/>
      <c r="L16" s="18">
        <f t="shared" si="1"/>
        <v>12913</v>
      </c>
    </row>
    <row r="17" spans="1:12" ht="13.5">
      <c r="A17" s="9">
        <v>16</v>
      </c>
      <c r="B17" s="9" t="s">
        <v>241</v>
      </c>
      <c r="C17" s="9" t="s">
        <v>242</v>
      </c>
      <c r="D17" s="9">
        <v>7620</v>
      </c>
      <c r="E17" s="9">
        <v>1800</v>
      </c>
      <c r="F17" s="1">
        <f t="shared" si="0"/>
        <v>2072</v>
      </c>
      <c r="G17" s="9">
        <v>488</v>
      </c>
      <c r="H17" s="9">
        <v>1884</v>
      </c>
      <c r="I17" s="9">
        <v>60</v>
      </c>
      <c r="J17" s="9">
        <v>690</v>
      </c>
      <c r="K17" s="9"/>
      <c r="L17" s="18">
        <f t="shared" si="1"/>
        <v>14614</v>
      </c>
    </row>
    <row r="18" spans="1:12" ht="13.5">
      <c r="A18" s="9">
        <v>17</v>
      </c>
      <c r="B18" s="9" t="s">
        <v>243</v>
      </c>
      <c r="C18" s="9" t="s">
        <v>244</v>
      </c>
      <c r="D18" s="9">
        <v>8710</v>
      </c>
      <c r="E18" s="9">
        <v>1900</v>
      </c>
      <c r="F18" s="1">
        <f t="shared" si="0"/>
        <v>2334</v>
      </c>
      <c r="G18" s="9">
        <v>976</v>
      </c>
      <c r="H18" s="9">
        <v>2122</v>
      </c>
      <c r="I18" s="9">
        <v>60</v>
      </c>
      <c r="J18" s="9">
        <v>690</v>
      </c>
      <c r="K18" s="9"/>
      <c r="L18" s="18">
        <f t="shared" si="1"/>
        <v>16792</v>
      </c>
    </row>
    <row r="19" spans="1:12" ht="13.5">
      <c r="A19" s="9">
        <v>18</v>
      </c>
      <c r="B19" s="9" t="s">
        <v>245</v>
      </c>
      <c r="C19" s="9" t="s">
        <v>246</v>
      </c>
      <c r="D19" s="9">
        <v>7020</v>
      </c>
      <c r="E19" s="9">
        <v>1650</v>
      </c>
      <c r="F19" s="1">
        <f t="shared" si="0"/>
        <v>1907</v>
      </c>
      <c r="G19" s="9">
        <v>488</v>
      </c>
      <c r="H19" s="9"/>
      <c r="I19" s="9">
        <v>60</v>
      </c>
      <c r="J19" s="9">
        <v>690</v>
      </c>
      <c r="K19" s="9">
        <v>210</v>
      </c>
      <c r="L19" s="18">
        <f t="shared" si="1"/>
        <v>12025</v>
      </c>
    </row>
    <row r="20" spans="1:12" ht="13.5">
      <c r="A20" s="9">
        <v>19</v>
      </c>
      <c r="B20" s="9" t="s">
        <v>247</v>
      </c>
      <c r="C20" s="9" t="s">
        <v>248</v>
      </c>
      <c r="D20" s="9">
        <v>8710</v>
      </c>
      <c r="E20" s="9">
        <v>1900</v>
      </c>
      <c r="F20" s="1">
        <f t="shared" si="0"/>
        <v>2334</v>
      </c>
      <c r="G20" s="9">
        <v>976</v>
      </c>
      <c r="H20" s="9">
        <v>2122</v>
      </c>
      <c r="I20" s="9">
        <v>60</v>
      </c>
      <c r="J20" s="9">
        <v>690</v>
      </c>
      <c r="K20" s="9">
        <v>210</v>
      </c>
      <c r="L20" s="18">
        <f t="shared" si="1"/>
        <v>17002</v>
      </c>
    </row>
    <row r="21" spans="1:12" ht="13.5">
      <c r="A21" s="9">
        <v>20</v>
      </c>
      <c r="B21" s="9" t="s">
        <v>249</v>
      </c>
      <c r="C21" s="9" t="s">
        <v>250</v>
      </c>
      <c r="D21" s="9">
        <v>7160</v>
      </c>
      <c r="E21" s="9">
        <v>1800</v>
      </c>
      <c r="F21" s="1">
        <f t="shared" si="0"/>
        <v>1971</v>
      </c>
      <c r="G21" s="9">
        <v>488</v>
      </c>
      <c r="H21" s="9"/>
      <c r="I21" s="9">
        <v>60</v>
      </c>
      <c r="J21" s="9">
        <v>690</v>
      </c>
      <c r="K21" s="9"/>
      <c r="L21" s="18">
        <f t="shared" si="1"/>
        <v>12169</v>
      </c>
    </row>
    <row r="22" spans="1:12" ht="13.5">
      <c r="A22" s="9">
        <v>21</v>
      </c>
      <c r="B22" s="9" t="s">
        <v>251</v>
      </c>
      <c r="C22" s="9" t="s">
        <v>252</v>
      </c>
      <c r="D22" s="9">
        <v>6650</v>
      </c>
      <c r="E22" s="9">
        <v>1300</v>
      </c>
      <c r="F22" s="1">
        <f t="shared" si="0"/>
        <v>1749</v>
      </c>
      <c r="G22" s="9">
        <v>488</v>
      </c>
      <c r="H22" s="9">
        <v>1590</v>
      </c>
      <c r="I22" s="9">
        <v>60</v>
      </c>
      <c r="J22" s="9">
        <v>690</v>
      </c>
      <c r="K22" s="9">
        <v>210</v>
      </c>
      <c r="L22" s="18">
        <f t="shared" si="1"/>
        <v>12737</v>
      </c>
    </row>
    <row r="23" spans="1:12" ht="13.5">
      <c r="A23" s="9">
        <v>22</v>
      </c>
      <c r="B23" s="9" t="s">
        <v>253</v>
      </c>
      <c r="C23" s="9" t="s">
        <v>254</v>
      </c>
      <c r="D23" s="9">
        <v>8360</v>
      </c>
      <c r="E23" s="9">
        <v>1800</v>
      </c>
      <c r="F23" s="1">
        <f t="shared" si="0"/>
        <v>2235</v>
      </c>
      <c r="G23" s="9">
        <v>976</v>
      </c>
      <c r="H23" s="9">
        <v>2032</v>
      </c>
      <c r="I23" s="9">
        <v>60</v>
      </c>
      <c r="J23" s="9">
        <v>690</v>
      </c>
      <c r="K23" s="9">
        <v>210</v>
      </c>
      <c r="L23" s="18">
        <f t="shared" si="1"/>
        <v>16363</v>
      </c>
    </row>
    <row r="24" spans="1:12" ht="13.5">
      <c r="A24" s="9">
        <v>23</v>
      </c>
      <c r="B24" s="9" t="s">
        <v>255</v>
      </c>
      <c r="C24" s="9" t="s">
        <v>256</v>
      </c>
      <c r="D24" s="9">
        <v>8220</v>
      </c>
      <c r="E24" s="9">
        <v>1900</v>
      </c>
      <c r="F24" s="1">
        <f t="shared" si="0"/>
        <v>2226</v>
      </c>
      <c r="G24" s="9">
        <v>976</v>
      </c>
      <c r="H24" s="9">
        <v>2024</v>
      </c>
      <c r="I24" s="9">
        <v>60</v>
      </c>
      <c r="J24" s="9">
        <v>690</v>
      </c>
      <c r="K24" s="9"/>
      <c r="L24" s="18">
        <f t="shared" si="1"/>
        <v>16096</v>
      </c>
    </row>
    <row r="25" spans="1:12" ht="13.5">
      <c r="A25" s="9">
        <v>24</v>
      </c>
      <c r="B25" s="9" t="s">
        <v>257</v>
      </c>
      <c r="C25" s="9" t="s">
        <v>258</v>
      </c>
      <c r="D25" s="9">
        <v>8060</v>
      </c>
      <c r="E25" s="9">
        <v>1800</v>
      </c>
      <c r="F25" s="1">
        <f t="shared" si="0"/>
        <v>2169</v>
      </c>
      <c r="G25" s="9">
        <v>488</v>
      </c>
      <c r="H25" s="9">
        <v>1972</v>
      </c>
      <c r="I25" s="9">
        <v>60</v>
      </c>
      <c r="J25" s="9">
        <v>690</v>
      </c>
      <c r="K25" s="9"/>
      <c r="L25" s="18">
        <f t="shared" si="1"/>
        <v>15239</v>
      </c>
    </row>
    <row r="26" spans="1:12" ht="13.5">
      <c r="A26" s="9">
        <v>25</v>
      </c>
      <c r="B26" s="9" t="s">
        <v>259</v>
      </c>
      <c r="C26" s="9" t="s">
        <v>260</v>
      </c>
      <c r="D26" s="9">
        <v>8060</v>
      </c>
      <c r="E26" s="9">
        <v>1800</v>
      </c>
      <c r="F26" s="1">
        <f t="shared" si="0"/>
        <v>2169</v>
      </c>
      <c r="G26" s="9">
        <v>488</v>
      </c>
      <c r="H26" s="9">
        <v>1972</v>
      </c>
      <c r="I26" s="9">
        <v>60</v>
      </c>
      <c r="J26" s="9">
        <v>690</v>
      </c>
      <c r="K26" s="9"/>
      <c r="L26" s="18">
        <f t="shared" si="1"/>
        <v>15239</v>
      </c>
    </row>
    <row r="27" spans="1:12" ht="13.5">
      <c r="A27" s="9">
        <v>26</v>
      </c>
      <c r="B27" s="9" t="s">
        <v>261</v>
      </c>
      <c r="C27" s="9" t="s">
        <v>262</v>
      </c>
      <c r="D27" s="9">
        <v>8260</v>
      </c>
      <c r="E27" s="9">
        <v>1900</v>
      </c>
      <c r="F27" s="1">
        <f t="shared" si="0"/>
        <v>2235</v>
      </c>
      <c r="G27" s="9">
        <v>976</v>
      </c>
      <c r="H27" s="9">
        <v>2032</v>
      </c>
      <c r="I27" s="9">
        <v>60</v>
      </c>
      <c r="J27" s="9">
        <v>690</v>
      </c>
      <c r="K27" s="9"/>
      <c r="L27" s="18">
        <f t="shared" si="1"/>
        <v>16153</v>
      </c>
    </row>
    <row r="28" spans="1:12" ht="13.5">
      <c r="A28" s="9">
        <v>27</v>
      </c>
      <c r="B28" s="9" t="s">
        <v>263</v>
      </c>
      <c r="C28" s="9" t="s">
        <v>264</v>
      </c>
      <c r="D28" s="9">
        <v>8060</v>
      </c>
      <c r="E28" s="9">
        <v>1800</v>
      </c>
      <c r="F28" s="1">
        <f t="shared" si="0"/>
        <v>2169</v>
      </c>
      <c r="G28" s="9">
        <v>488</v>
      </c>
      <c r="H28" s="9">
        <v>1972</v>
      </c>
      <c r="I28" s="9">
        <v>60</v>
      </c>
      <c r="J28" s="9">
        <v>690</v>
      </c>
      <c r="K28" s="9"/>
      <c r="L28" s="18">
        <f t="shared" si="1"/>
        <v>15239</v>
      </c>
    </row>
    <row r="29" spans="1:12" ht="13.5">
      <c r="A29" s="9">
        <v>28</v>
      </c>
      <c r="B29" s="9" t="s">
        <v>265</v>
      </c>
      <c r="C29" s="9" t="s">
        <v>266</v>
      </c>
      <c r="D29" s="9">
        <v>7580</v>
      </c>
      <c r="E29" s="9">
        <v>1600</v>
      </c>
      <c r="F29" s="1">
        <f t="shared" si="0"/>
        <v>2020</v>
      </c>
      <c r="G29" s="9">
        <v>488</v>
      </c>
      <c r="H29" s="9">
        <v>1836</v>
      </c>
      <c r="I29" s="9">
        <v>60</v>
      </c>
      <c r="J29" s="9">
        <v>690</v>
      </c>
      <c r="K29" s="9">
        <v>210</v>
      </c>
      <c r="L29" s="18">
        <f t="shared" si="1"/>
        <v>14484</v>
      </c>
    </row>
    <row r="30" spans="1:12" ht="13.5">
      <c r="A30" s="9">
        <v>29</v>
      </c>
      <c r="B30" s="9" t="s">
        <v>267</v>
      </c>
      <c r="C30" s="9" t="s">
        <v>268</v>
      </c>
      <c r="D30" s="9">
        <v>7580</v>
      </c>
      <c r="E30" s="9">
        <v>1600</v>
      </c>
      <c r="F30" s="1">
        <f t="shared" si="0"/>
        <v>2020</v>
      </c>
      <c r="G30" s="9">
        <v>488</v>
      </c>
      <c r="H30" s="9">
        <v>1836</v>
      </c>
      <c r="I30" s="9">
        <v>60</v>
      </c>
      <c r="J30" s="9">
        <v>690</v>
      </c>
      <c r="K30" s="9">
        <v>210</v>
      </c>
      <c r="L30" s="18">
        <f t="shared" si="1"/>
        <v>14484</v>
      </c>
    </row>
    <row r="31" spans="1:12" ht="13.5">
      <c r="A31" s="9">
        <v>30</v>
      </c>
      <c r="B31" s="9" t="s">
        <v>269</v>
      </c>
      <c r="C31" s="9" t="s">
        <v>270</v>
      </c>
      <c r="D31" s="9">
        <v>7440</v>
      </c>
      <c r="E31" s="9">
        <v>1600</v>
      </c>
      <c r="F31" s="1">
        <f t="shared" si="0"/>
        <v>1989</v>
      </c>
      <c r="G31" s="9">
        <v>488</v>
      </c>
      <c r="H31" s="9">
        <v>1808</v>
      </c>
      <c r="I31" s="9">
        <v>60</v>
      </c>
      <c r="J31" s="9">
        <v>690</v>
      </c>
      <c r="K31" s="9">
        <v>210</v>
      </c>
      <c r="L31" s="18">
        <f t="shared" si="1"/>
        <v>14285</v>
      </c>
    </row>
    <row r="32" spans="1:12" ht="13.5">
      <c r="A32" s="9">
        <v>31</v>
      </c>
      <c r="B32" s="9" t="s">
        <v>271</v>
      </c>
      <c r="C32" s="9" t="s">
        <v>272</v>
      </c>
      <c r="D32" s="9">
        <v>7020</v>
      </c>
      <c r="E32" s="9">
        <v>1600</v>
      </c>
      <c r="F32" s="1">
        <f t="shared" si="0"/>
        <v>1896</v>
      </c>
      <c r="G32" s="9">
        <v>488</v>
      </c>
      <c r="H32" s="9">
        <v>1724</v>
      </c>
      <c r="I32" s="9">
        <v>60</v>
      </c>
      <c r="J32" s="9">
        <v>690</v>
      </c>
      <c r="K32" s="9"/>
      <c r="L32" s="18">
        <f t="shared" si="1"/>
        <v>13478</v>
      </c>
    </row>
    <row r="33" spans="1:12" ht="13.5">
      <c r="A33" s="9">
        <v>32</v>
      </c>
      <c r="B33" s="9" t="s">
        <v>273</v>
      </c>
      <c r="C33" s="9" t="s">
        <v>274</v>
      </c>
      <c r="D33" s="9">
        <v>6350</v>
      </c>
      <c r="E33" s="9">
        <v>1600</v>
      </c>
      <c r="F33" s="1">
        <f t="shared" si="0"/>
        <v>1749</v>
      </c>
      <c r="G33" s="9">
        <v>488</v>
      </c>
      <c r="H33" s="9">
        <v>1590</v>
      </c>
      <c r="I33" s="9">
        <v>60</v>
      </c>
      <c r="J33" s="9">
        <v>690</v>
      </c>
      <c r="K33" s="9">
        <v>210</v>
      </c>
      <c r="L33" s="18">
        <f t="shared" si="1"/>
        <v>12737</v>
      </c>
    </row>
    <row r="34" spans="1:12" ht="13.5">
      <c r="A34" s="9">
        <v>33</v>
      </c>
      <c r="B34" s="9" t="s">
        <v>275</v>
      </c>
      <c r="C34" s="9" t="s">
        <v>276</v>
      </c>
      <c r="D34" s="9">
        <v>7910</v>
      </c>
      <c r="E34" s="9">
        <v>1800</v>
      </c>
      <c r="F34" s="1">
        <f t="shared" si="0"/>
        <v>2136</v>
      </c>
      <c r="G34" s="9">
        <v>488</v>
      </c>
      <c r="H34" s="9">
        <v>1942</v>
      </c>
      <c r="I34" s="9">
        <v>60</v>
      </c>
      <c r="J34" s="9">
        <v>690</v>
      </c>
      <c r="K34" s="9"/>
      <c r="L34" s="18">
        <f t="shared" si="1"/>
        <v>15026</v>
      </c>
    </row>
    <row r="35" spans="1:12" ht="13.5">
      <c r="A35" s="9">
        <v>34</v>
      </c>
      <c r="B35" s="9" t="s">
        <v>277</v>
      </c>
      <c r="C35" s="9" t="s">
        <v>278</v>
      </c>
      <c r="D35" s="9">
        <v>8220</v>
      </c>
      <c r="E35" s="9">
        <v>1800</v>
      </c>
      <c r="F35" s="1">
        <f t="shared" si="0"/>
        <v>2204</v>
      </c>
      <c r="G35" s="9">
        <v>1220</v>
      </c>
      <c r="H35" s="9">
        <v>2004</v>
      </c>
      <c r="I35" s="9">
        <v>60</v>
      </c>
      <c r="J35" s="9">
        <v>690</v>
      </c>
      <c r="K35" s="9"/>
      <c r="L35" s="18">
        <f t="shared" si="1"/>
        <v>16198</v>
      </c>
    </row>
    <row r="36" spans="1:12" ht="13.5">
      <c r="A36" s="9">
        <v>35</v>
      </c>
      <c r="B36" s="9" t="s">
        <v>279</v>
      </c>
      <c r="C36" s="9" t="s">
        <v>280</v>
      </c>
      <c r="D36" s="9">
        <v>6520</v>
      </c>
      <c r="E36" s="9">
        <v>1300</v>
      </c>
      <c r="F36" s="1">
        <f t="shared" si="0"/>
        <v>1720</v>
      </c>
      <c r="G36" s="9">
        <v>488</v>
      </c>
      <c r="H36" s="9">
        <v>1564</v>
      </c>
      <c r="I36" s="9">
        <v>60</v>
      </c>
      <c r="J36" s="9">
        <v>690</v>
      </c>
      <c r="K36" s="9"/>
      <c r="L36" s="18">
        <f t="shared" si="1"/>
        <v>12342</v>
      </c>
    </row>
    <row r="37" spans="1:12" ht="13.5">
      <c r="A37" s="9">
        <v>36</v>
      </c>
      <c r="B37" s="9" t="s">
        <v>281</v>
      </c>
      <c r="C37" s="9" t="s">
        <v>282</v>
      </c>
      <c r="D37" s="9">
        <v>6520</v>
      </c>
      <c r="E37" s="9">
        <v>1300</v>
      </c>
      <c r="F37" s="1">
        <f t="shared" si="0"/>
        <v>1720</v>
      </c>
      <c r="G37" s="9">
        <v>488</v>
      </c>
      <c r="H37" s="9">
        <v>1564</v>
      </c>
      <c r="I37" s="9">
        <v>60</v>
      </c>
      <c r="J37" s="9">
        <v>690</v>
      </c>
      <c r="K37" s="9">
        <v>210</v>
      </c>
      <c r="L37" s="18">
        <f t="shared" si="1"/>
        <v>12552</v>
      </c>
    </row>
    <row r="38" spans="1:12" ht="13.5">
      <c r="A38" s="9">
        <v>37</v>
      </c>
      <c r="B38" s="9" t="s">
        <v>283</v>
      </c>
      <c r="C38" s="9" t="s">
        <v>284</v>
      </c>
      <c r="D38" s="9">
        <v>6520</v>
      </c>
      <c r="E38" s="9">
        <v>1300</v>
      </c>
      <c r="F38" s="1">
        <f t="shared" si="0"/>
        <v>1720</v>
      </c>
      <c r="G38" s="9">
        <v>488</v>
      </c>
      <c r="H38" s="9"/>
      <c r="I38" s="9">
        <v>60</v>
      </c>
      <c r="J38" s="9">
        <v>690</v>
      </c>
      <c r="K38" s="9"/>
      <c r="L38" s="18">
        <f t="shared" si="1"/>
        <v>10778</v>
      </c>
    </row>
    <row r="39" spans="1:12" ht="13.5">
      <c r="A39" s="9">
        <v>38</v>
      </c>
      <c r="B39" s="9" t="s">
        <v>285</v>
      </c>
      <c r="C39" s="9" t="s">
        <v>286</v>
      </c>
      <c r="D39" s="9">
        <v>6040</v>
      </c>
      <c r="E39" s="9">
        <v>1300</v>
      </c>
      <c r="F39" s="1">
        <f t="shared" si="0"/>
        <v>1615</v>
      </c>
      <c r="G39" s="9">
        <v>488</v>
      </c>
      <c r="H39" s="9"/>
      <c r="I39" s="9">
        <v>60</v>
      </c>
      <c r="J39" s="9">
        <v>690</v>
      </c>
      <c r="K39" s="9"/>
      <c r="L39" s="18">
        <f t="shared" si="1"/>
        <v>10193</v>
      </c>
    </row>
    <row r="40" spans="1:12" ht="13.5">
      <c r="A40" s="9">
        <v>39</v>
      </c>
      <c r="B40" s="9" t="s">
        <v>287</v>
      </c>
      <c r="C40" s="9" t="s">
        <v>288</v>
      </c>
      <c r="D40" s="9">
        <v>6040</v>
      </c>
      <c r="E40" s="9">
        <v>1300</v>
      </c>
      <c r="F40" s="1">
        <f t="shared" si="0"/>
        <v>1615</v>
      </c>
      <c r="G40" s="9">
        <v>488</v>
      </c>
      <c r="H40" s="9">
        <v>1468</v>
      </c>
      <c r="I40" s="9">
        <v>60</v>
      </c>
      <c r="J40" s="9">
        <v>690</v>
      </c>
      <c r="K40" s="9"/>
      <c r="L40" s="18">
        <f t="shared" si="1"/>
        <v>11661</v>
      </c>
    </row>
    <row r="41" spans="1:12" ht="13.5">
      <c r="A41" s="9">
        <v>40</v>
      </c>
      <c r="B41" s="9" t="s">
        <v>289</v>
      </c>
      <c r="C41" s="9" t="s">
        <v>290</v>
      </c>
      <c r="D41" s="9">
        <v>6160</v>
      </c>
      <c r="E41" s="9">
        <v>1300</v>
      </c>
      <c r="F41" s="1">
        <f t="shared" si="0"/>
        <v>1641</v>
      </c>
      <c r="G41" s="9">
        <v>488</v>
      </c>
      <c r="H41" s="9">
        <v>1492</v>
      </c>
      <c r="I41" s="9">
        <v>60</v>
      </c>
      <c r="J41" s="9">
        <v>690</v>
      </c>
      <c r="K41" s="9"/>
      <c r="L41" s="18">
        <f t="shared" si="1"/>
        <v>11831</v>
      </c>
    </row>
    <row r="42" spans="1:12" ht="13.5">
      <c r="A42" s="9">
        <v>41</v>
      </c>
      <c r="B42" s="9" t="s">
        <v>291</v>
      </c>
      <c r="C42" s="9" t="s">
        <v>292</v>
      </c>
      <c r="D42" s="9">
        <v>8220</v>
      </c>
      <c r="E42" s="9">
        <v>1800</v>
      </c>
      <c r="F42" s="1">
        <f t="shared" si="0"/>
        <v>2204</v>
      </c>
      <c r="G42" s="9">
        <v>488</v>
      </c>
      <c r="H42" s="9">
        <v>2004</v>
      </c>
      <c r="I42" s="9">
        <v>60</v>
      </c>
      <c r="J42" s="9">
        <v>690</v>
      </c>
      <c r="K42" s="9"/>
      <c r="L42" s="18">
        <f t="shared" si="1"/>
        <v>15466</v>
      </c>
    </row>
    <row r="43" spans="1:12" ht="13.5">
      <c r="A43" s="9">
        <v>42</v>
      </c>
      <c r="B43" s="9" t="s">
        <v>293</v>
      </c>
      <c r="C43" s="9" t="s">
        <v>294</v>
      </c>
      <c r="D43" s="9">
        <v>8360</v>
      </c>
      <c r="E43" s="9">
        <v>1800</v>
      </c>
      <c r="F43" s="1">
        <f t="shared" si="0"/>
        <v>2235</v>
      </c>
      <c r="G43" s="9">
        <v>976</v>
      </c>
      <c r="H43" s="9">
        <v>2032</v>
      </c>
      <c r="I43" s="9">
        <v>60</v>
      </c>
      <c r="J43" s="9">
        <v>690</v>
      </c>
      <c r="K43" s="9"/>
      <c r="L43" s="18">
        <f t="shared" si="1"/>
        <v>16153</v>
      </c>
    </row>
    <row r="44" spans="1:12" ht="13.5">
      <c r="A44" s="9">
        <v>43</v>
      </c>
      <c r="B44" s="9" t="s">
        <v>295</v>
      </c>
      <c r="C44" s="9" t="s">
        <v>296</v>
      </c>
      <c r="D44" s="9">
        <v>8220</v>
      </c>
      <c r="E44" s="9">
        <v>1800</v>
      </c>
      <c r="F44" s="1">
        <f t="shared" si="0"/>
        <v>2204</v>
      </c>
      <c r="G44" s="9">
        <v>488</v>
      </c>
      <c r="H44" s="9">
        <v>2004</v>
      </c>
      <c r="I44" s="9">
        <v>60</v>
      </c>
      <c r="J44" s="9">
        <v>690</v>
      </c>
      <c r="K44" s="9"/>
      <c r="L44" s="18">
        <f t="shared" si="1"/>
        <v>15466</v>
      </c>
    </row>
    <row r="45" spans="1:12" ht="13.5">
      <c r="A45" s="9">
        <v>44</v>
      </c>
      <c r="B45" s="9" t="s">
        <v>297</v>
      </c>
      <c r="C45" s="9" t="s">
        <v>298</v>
      </c>
      <c r="D45" s="9">
        <v>7910</v>
      </c>
      <c r="E45" s="9">
        <v>1800</v>
      </c>
      <c r="F45" s="1">
        <f t="shared" si="0"/>
        <v>2136</v>
      </c>
      <c r="G45" s="9">
        <v>488</v>
      </c>
      <c r="H45" s="9">
        <v>1942</v>
      </c>
      <c r="I45" s="9">
        <v>60</v>
      </c>
      <c r="J45" s="9">
        <v>690</v>
      </c>
      <c r="K45" s="9"/>
      <c r="L45" s="18">
        <f t="shared" si="1"/>
        <v>15026</v>
      </c>
    </row>
    <row r="46" spans="1:12" ht="13.5">
      <c r="A46" s="9">
        <v>45</v>
      </c>
      <c r="B46" s="9" t="s">
        <v>299</v>
      </c>
      <c r="C46" s="9" t="s">
        <v>300</v>
      </c>
      <c r="D46" s="9">
        <v>7150</v>
      </c>
      <c r="E46" s="9">
        <v>1600</v>
      </c>
      <c r="F46" s="1">
        <f t="shared" si="0"/>
        <v>1925</v>
      </c>
      <c r="G46" s="9">
        <v>488</v>
      </c>
      <c r="H46" s="9">
        <v>1750</v>
      </c>
      <c r="I46" s="9">
        <v>60</v>
      </c>
      <c r="J46" s="9">
        <v>690</v>
      </c>
      <c r="K46" s="9">
        <v>210</v>
      </c>
      <c r="L46" s="18">
        <f t="shared" si="1"/>
        <v>13873</v>
      </c>
    </row>
    <row r="47" spans="1:12" ht="13.5">
      <c r="A47" s="9">
        <v>46</v>
      </c>
      <c r="B47" s="9" t="s">
        <v>301</v>
      </c>
      <c r="C47" s="9" t="s">
        <v>302</v>
      </c>
      <c r="D47" s="9">
        <v>7150</v>
      </c>
      <c r="E47" s="9">
        <v>1600</v>
      </c>
      <c r="F47" s="1">
        <f t="shared" si="0"/>
        <v>1925</v>
      </c>
      <c r="G47" s="9">
        <v>488</v>
      </c>
      <c r="H47" s="9">
        <v>1750</v>
      </c>
      <c r="I47" s="9">
        <v>60</v>
      </c>
      <c r="J47" s="9">
        <v>690</v>
      </c>
      <c r="K47" s="9"/>
      <c r="L47" s="18">
        <f t="shared" si="1"/>
        <v>13663</v>
      </c>
    </row>
    <row r="48" spans="1:12" ht="13.5">
      <c r="A48" s="9">
        <v>47</v>
      </c>
      <c r="B48" s="9" t="s">
        <v>303</v>
      </c>
      <c r="C48" s="9" t="s">
        <v>304</v>
      </c>
      <c r="D48" s="9">
        <v>7150</v>
      </c>
      <c r="E48" s="9">
        <v>1600</v>
      </c>
      <c r="F48" s="1">
        <f t="shared" si="0"/>
        <v>1925</v>
      </c>
      <c r="G48" s="9">
        <v>488</v>
      </c>
      <c r="H48" s="9">
        <v>1750</v>
      </c>
      <c r="I48" s="9">
        <v>60</v>
      </c>
      <c r="J48" s="9">
        <v>690</v>
      </c>
      <c r="K48" s="9"/>
      <c r="L48" s="18">
        <f t="shared" si="1"/>
        <v>13663</v>
      </c>
    </row>
    <row r="49" spans="1:12" ht="13.5">
      <c r="A49" s="9">
        <v>48</v>
      </c>
      <c r="B49" s="9" t="s">
        <v>305</v>
      </c>
      <c r="C49" s="9" t="s">
        <v>306</v>
      </c>
      <c r="D49" s="9">
        <v>6870</v>
      </c>
      <c r="E49" s="9">
        <v>1600</v>
      </c>
      <c r="F49" s="1">
        <f t="shared" si="0"/>
        <v>1863</v>
      </c>
      <c r="G49" s="9">
        <v>488</v>
      </c>
      <c r="H49" s="9">
        <v>1694</v>
      </c>
      <c r="I49" s="9">
        <v>60</v>
      </c>
      <c r="J49" s="9">
        <v>690</v>
      </c>
      <c r="K49" s="9"/>
      <c r="L49" s="18">
        <f t="shared" si="1"/>
        <v>13265</v>
      </c>
    </row>
  </sheetData>
  <printOptions/>
  <pageMargins left="0.20972222222222223" right="0.15972222222222224" top="0.3701388888888889" bottom="0.75" header="0.3" footer="0.3"/>
  <pageSetup fitToHeight="0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pace</cp:lastModifiedBy>
  <cp:lastPrinted>2009-05-19T10:20:28Z</cp:lastPrinted>
  <dcterms:created xsi:type="dcterms:W3CDTF">2009-03-25T13:55:30Z</dcterms:created>
  <dcterms:modified xsi:type="dcterms:W3CDTF">2009-05-22T07:06:25Z</dcterms:modified>
  <cp:category/>
  <cp:version/>
  <cp:contentType/>
  <cp:contentStatus/>
  <cp:revision>1</cp:revision>
</cp:coreProperties>
</file>